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zach\Desktop\Przedszkole 424\Do publikacji\"/>
    </mc:Choice>
  </mc:AlternateContent>
  <xr:revisionPtr revIDLastSave="0" documentId="13_ncr:1_{E9E786D4-0FCA-403F-A862-064B31B3F28B}" xr6:coauthVersionLast="47" xr6:coauthVersionMax="47" xr10:uidLastSave="{00000000-0000-0000-0000-000000000000}"/>
  <bookViews>
    <workbookView xWindow="-108" yWindow="-108" windowWidth="23256" windowHeight="12456" tabRatio="982" xr2:uid="{00000000-000D-0000-FFFF-FFFF00000000}"/>
  </bookViews>
  <sheets>
    <sheet name="PIECZYWO_ZAŁ" sheetId="21" r:id="rId1"/>
    <sheet name="RAZEM" sheetId="15" state="hidden" r:id="rId2"/>
  </sheets>
  <definedNames>
    <definedName name="_xlnm._FilterDatabase" localSheetId="0" hidden="1">PIECZYWO_ZAŁ!$A$6:$I$32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1" l="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1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1" i="21"/>
  <c r="F31" i="21" l="1"/>
  <c r="F30" i="21"/>
  <c r="F29" i="21"/>
  <c r="F15" i="21"/>
  <c r="H30" i="21" l="1"/>
  <c r="H32" i="21" s="1"/>
  <c r="F32" i="21"/>
  <c r="F10" i="21"/>
  <c r="F9" i="21"/>
  <c r="F23" i="21"/>
  <c r="I30" i="21" l="1"/>
  <c r="I32" i="21" s="1"/>
  <c r="F27" i="21"/>
  <c r="F28" i="21"/>
  <c r="F11" i="21"/>
  <c r="F12" i="21"/>
  <c r="F13" i="21"/>
  <c r="F14" i="21"/>
  <c r="F16" i="21"/>
  <c r="F17" i="21"/>
  <c r="F18" i="21"/>
  <c r="F19" i="21"/>
  <c r="F20" i="21"/>
  <c r="F21" i="21"/>
  <c r="F22" i="21"/>
  <c r="F24" i="21"/>
  <c r="F25" i="21"/>
  <c r="F26" i="21"/>
  <c r="F8" i="21"/>
  <c r="H8" i="21" s="1"/>
  <c r="I8" i="21" s="1"/>
  <c r="C5" i="15" l="1"/>
  <c r="C6" i="15"/>
  <c r="C7" i="15"/>
  <c r="C8" i="15"/>
  <c r="C9" i="15"/>
  <c r="B7" i="15"/>
  <c r="B8" i="15"/>
  <c r="B6" i="15"/>
  <c r="D6" i="15" l="1"/>
  <c r="D8" i="15"/>
  <c r="D7" i="15"/>
  <c r="D5" i="15"/>
  <c r="B3" i="15" l="1"/>
  <c r="B5" i="15"/>
  <c r="B4" i="15"/>
  <c r="B9" i="15" l="1"/>
  <c r="C3" i="15"/>
  <c r="C4" i="15"/>
  <c r="D4" i="15"/>
  <c r="D3" i="15"/>
  <c r="D9" i="15" l="1"/>
</calcChain>
</file>

<file path=xl/sharedStrings.xml><?xml version="1.0" encoding="utf-8"?>
<sst xmlns="http://schemas.openxmlformats.org/spreadsheetml/2006/main" count="86" uniqueCount="63">
  <si>
    <t>NAZWA PRODUKTU</t>
  </si>
  <si>
    <t>JEDNOSTKI MIARY</t>
  </si>
  <si>
    <t>ILOŚĆ</t>
  </si>
  <si>
    <t>WARTOSĆ BRUTTO</t>
  </si>
  <si>
    <t>L.P.</t>
  </si>
  <si>
    <t>CENA JEDNOSTKOWA NETTO</t>
  </si>
  <si>
    <t>WARTOŚĆ NETTO</t>
  </si>
  <si>
    <t>VAT STAWKA</t>
  </si>
  <si>
    <t>WARTOŚĆ VAT</t>
  </si>
  <si>
    <t>szt.</t>
  </si>
  <si>
    <t>kg</t>
  </si>
  <si>
    <t>PIECZYWO</t>
  </si>
  <si>
    <t>WYROBY GARMAŻERYJNE</t>
  </si>
  <si>
    <t>RYBY I MROŻONKI</t>
  </si>
  <si>
    <t>WARZYWA I OWOCE</t>
  </si>
  <si>
    <t>MIĘSO I WĘDLINY</t>
  </si>
  <si>
    <t>PRODUKTY OGÓLNOSPOŻYWCZE</t>
  </si>
  <si>
    <t>VAT</t>
  </si>
  <si>
    <t>WARTŚĆ BRUTTO</t>
  </si>
  <si>
    <t>NAZWA</t>
  </si>
  <si>
    <t>RAZEM:</t>
  </si>
  <si>
    <t>........................................................................</t>
  </si>
  <si>
    <t>Pieczęć wykonawcy</t>
  </si>
  <si>
    <t>A</t>
  </si>
  <si>
    <t>B</t>
  </si>
  <si>
    <t>C</t>
  </si>
  <si>
    <t>D</t>
  </si>
  <si>
    <t>E</t>
  </si>
  <si>
    <t>F=DxE</t>
  </si>
  <si>
    <t>G</t>
  </si>
  <si>
    <t>H=FxG</t>
  </si>
  <si>
    <t>I=F+H</t>
  </si>
  <si>
    <t xml:space="preserve">         </t>
  </si>
  <si>
    <t xml:space="preserve">                                      Miejscowość, data</t>
  </si>
  <si>
    <t>BUŁKA GRAHAMKA waga 100g</t>
  </si>
  <si>
    <t xml:space="preserve"> BUŁKA KAJZERKA bez polepszaczy, waga 60g</t>
  </si>
  <si>
    <t>PĄCZEK Z LUKREM, bez konserwantów i polepszaczy waga 100g</t>
  </si>
  <si>
    <t>BUŁKA MAŚLANA Z OWOCAMI, bez konserwantów i polepszaczy,waga 100g</t>
  </si>
  <si>
    <t>CIASTO MARCHEWKOWE bez polepszaczy  waga 450g</t>
  </si>
  <si>
    <t>BUŁKA TARTA  pakowana waga 500g</t>
  </si>
  <si>
    <t>CIASTO SERNIK, w kawałkach  waga 500g bez polepszaczy</t>
  </si>
  <si>
    <r>
      <t xml:space="preserve">CHLEB BALTONOWSKI, krojony pakowany pojedynczo, bez konserwantów,waga 500g, minimum </t>
    </r>
    <r>
      <rPr>
        <sz val="10"/>
        <color theme="1"/>
        <rFont val="Calibri"/>
        <family val="2"/>
        <charset val="238"/>
        <scheme val="minor"/>
      </rPr>
      <t>(28</t>
    </r>
    <r>
      <rPr>
        <sz val="12"/>
        <color theme="1"/>
        <rFont val="Calibri"/>
        <family val="2"/>
        <charset val="238"/>
        <scheme val="minor"/>
      </rPr>
      <t>-</t>
    </r>
    <r>
      <rPr>
        <sz val="10"/>
        <color theme="1"/>
        <rFont val="Calibri"/>
        <family val="2"/>
        <charset val="238"/>
        <scheme val="minor"/>
      </rPr>
      <t>30kromk</t>
    </r>
    <r>
      <rPr>
        <sz val="12"/>
        <color theme="1"/>
        <rFont val="Calibri"/>
        <family val="2"/>
        <charset val="238"/>
        <scheme val="minor"/>
      </rPr>
      <t>i)</t>
    </r>
  </si>
  <si>
    <t xml:space="preserve"> CHLEB ŻYTNI PEŁNOZIARNISTY 100%, bez drożdży, bez domieszki pszenicy, krojony, waga 400g</t>
  </si>
  <si>
    <r>
      <t>CHLEB RODZINNY, krojony, pakowany pojedynczo, bez konserwantów, waga 400g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minimum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(16-18kromki)</t>
    </r>
  </si>
  <si>
    <r>
      <t xml:space="preserve">CHLEB ŻYTNI SŁONECZNIKOWY , krojony, pakowany pojedynczo, bez konserwantów, waga 400g minimum </t>
    </r>
    <r>
      <rPr>
        <sz val="10"/>
        <color theme="1"/>
        <rFont val="Calibri"/>
        <family val="2"/>
        <charset val="238"/>
        <scheme val="minor"/>
      </rPr>
      <t>(10-15kromki)</t>
    </r>
  </si>
  <si>
    <t>CHLEB TOSTOWY, 500g</t>
  </si>
  <si>
    <t xml:space="preserve"> CHLEB WIEJSKI, krojony, pakowany pojedynczo bez konserwantów,400g </t>
  </si>
  <si>
    <r>
      <t xml:space="preserve">CHLEB WIELOZIARNISTY  krojony, pakowany pojedynczo bez konserwantów 400g, minumum  </t>
    </r>
    <r>
      <rPr>
        <sz val="10"/>
        <color theme="1"/>
        <rFont val="Calibri"/>
        <family val="2"/>
        <charset val="238"/>
        <scheme val="minor"/>
      </rPr>
      <t>(16-18kromki)</t>
    </r>
  </si>
  <si>
    <r>
      <t xml:space="preserve">CHLEB ŻYTNI Z DYNIĄ krojony pakowany pojedynczo bez konserwantów, waga 300g, minimum </t>
    </r>
    <r>
      <rPr>
        <sz val="10"/>
        <color theme="1"/>
        <rFont val="Calibri"/>
        <family val="2"/>
        <charset val="238"/>
        <scheme val="minor"/>
      </rPr>
      <t>(10-15kromki)</t>
    </r>
  </si>
  <si>
    <t xml:space="preserve">CHAŁKA PSZENNA TRADYCYJNA, bez konserwantów i polepszaczy waga 200g </t>
  </si>
  <si>
    <r>
      <t>BUŁKA KORNELKA  waga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70g</t>
    </r>
  </si>
  <si>
    <t>BUŁKA Słoneczko bez konserwantów i polepszczy,waga 250g</t>
  </si>
  <si>
    <t>BUŁKA MAŚLANA, bez konserwantów i polepszaczy,waga 70g</t>
  </si>
  <si>
    <t xml:space="preserve">CIASTO DROŻDŻOWE,  waga 400g </t>
  </si>
  <si>
    <t>kg.</t>
  </si>
  <si>
    <t>DROŻDŻÓWKA z jabłkiem, śliwką, marmoladą, budyniem waga 100g, bez polepszaczy</t>
  </si>
  <si>
    <t>Bagietka, 250g, bez polepszaczy</t>
  </si>
  <si>
    <t>BUŁKA WYBOROWA, krojona, 400g, bez polepszaczy</t>
  </si>
  <si>
    <t>CIASTO DOMOWE typu ZEBRA, PIASKOWE 1 kg, bez polepszaczy</t>
  </si>
  <si>
    <t>x</t>
  </si>
  <si>
    <t xml:space="preserve">Cenna brutto za całość przedmiotu Zamówienia:
Część nr 6, cena brutto: …...........  zł, słownie: …................ </t>
  </si>
  <si>
    <t xml:space="preserve">     ……………………………………….
Data; kwalifikowany podpis elektroniczny lub podpis zaufany lub podpis osobisty</t>
  </si>
  <si>
    <t>Formularz asortymento - cenowy
 „Zakup i dostawa produktów żywnościowych do kuchni Przedszkola 424 w Warszawie w 2026 r.”
Znak postępowania: 1/P424/Z.O/2025
Część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</si>
</sst>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b/>
      <i/>
      <sz val="10"/>
      <color theme="1"/>
      <name val="Calibri"/>
      <family val="2"/>
      <charset val="238"/>
    </font>
    <font>
      <b/>
      <i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4" borderId="0" applyNumberFormat="0" applyBorder="0" applyAlignment="0" applyProtection="0"/>
  </cellStyleXfs>
  <cellXfs count="9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right"/>
    </xf>
    <xf numFmtId="164" fontId="0" fillId="0" borderId="0" xfId="0" applyNumberFormat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 wrapText="1"/>
    </xf>
    <xf numFmtId="0" fontId="5" fillId="3" borderId="2" xfId="0" applyFont="1" applyFill="1" applyBorder="1"/>
    <xf numFmtId="164" fontId="5" fillId="3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49" fontId="14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3" fillId="6" borderId="0" xfId="0" applyFont="1" applyFill="1" applyAlignment="1">
      <alignment horizontal="right"/>
    </xf>
    <xf numFmtId="0" fontId="0" fillId="6" borderId="0" xfId="0" applyFill="1"/>
    <xf numFmtId="0" fontId="14" fillId="6" borderId="4" xfId="0" applyFont="1" applyFill="1" applyBorder="1" applyAlignment="1">
      <alignment horizontal="center" vertical="center"/>
    </xf>
    <xf numFmtId="0" fontId="13" fillId="6" borderId="4" xfId="0" applyFont="1" applyFill="1" applyBorder="1" applyAlignment="1" applyProtection="1">
      <alignment horizontal="center" vertical="center"/>
      <protection locked="0"/>
    </xf>
    <xf numFmtId="164" fontId="14" fillId="0" borderId="5" xfId="0" applyNumberFormat="1" applyFont="1" applyBorder="1" applyAlignment="1">
      <alignment horizontal="center" vertical="center" wrapText="1"/>
    </xf>
    <xf numFmtId="164" fontId="13" fillId="0" borderId="5" xfId="0" applyNumberFormat="1" applyFont="1" applyBorder="1" applyAlignment="1">
      <alignment horizontal="center" vertical="center"/>
    </xf>
    <xf numFmtId="164" fontId="14" fillId="7" borderId="8" xfId="0" applyNumberFormat="1" applyFont="1" applyFill="1" applyBorder="1" applyAlignment="1">
      <alignment horizontal="center" vertical="center" wrapText="1"/>
    </xf>
    <xf numFmtId="164" fontId="4" fillId="7" borderId="6" xfId="0" applyNumberFormat="1" applyFont="1" applyFill="1" applyBorder="1" applyAlignment="1">
      <alignment horizontal="right"/>
    </xf>
    <xf numFmtId="164" fontId="4" fillId="7" borderId="7" xfId="0" applyNumberFormat="1" applyFont="1" applyFill="1" applyBorder="1" applyAlignment="1">
      <alignment horizontal="right"/>
    </xf>
    <xf numFmtId="164" fontId="15" fillId="7" borderId="8" xfId="0" applyNumberFormat="1" applyFont="1" applyFill="1" applyBorder="1" applyAlignment="1" applyProtection="1">
      <alignment horizontal="center" vertical="center"/>
      <protection locked="0"/>
    </xf>
    <xf numFmtId="0" fontId="19" fillId="7" borderId="7" xfId="0" applyFont="1" applyFill="1" applyBorder="1"/>
    <xf numFmtId="0" fontId="20" fillId="7" borderId="7" xfId="0" applyFont="1" applyFill="1" applyBorder="1"/>
    <xf numFmtId="0" fontId="21" fillId="7" borderId="7" xfId="0" applyFont="1" applyFill="1" applyBorder="1"/>
    <xf numFmtId="9" fontId="3" fillId="6" borderId="0" xfId="0" applyNumberFormat="1" applyFont="1" applyFill="1" applyAlignment="1">
      <alignment horizontal="right"/>
    </xf>
    <xf numFmtId="9" fontId="14" fillId="6" borderId="2" xfId="0" applyNumberFormat="1" applyFont="1" applyFill="1" applyBorder="1" applyAlignment="1">
      <alignment horizontal="center" vertical="center" wrapText="1"/>
    </xf>
    <xf numFmtId="9" fontId="13" fillId="6" borderId="2" xfId="0" applyNumberFormat="1" applyFont="1" applyFill="1" applyBorder="1" applyAlignment="1" applyProtection="1">
      <alignment horizontal="center" vertical="center"/>
      <protection locked="0"/>
    </xf>
    <xf numFmtId="9" fontId="13" fillId="6" borderId="2" xfId="0" applyNumberFormat="1" applyFont="1" applyFill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/>
    </xf>
    <xf numFmtId="164" fontId="14" fillId="8" borderId="8" xfId="0" applyNumberFormat="1" applyFont="1" applyFill="1" applyBorder="1" applyAlignment="1">
      <alignment horizontal="center" vertical="center" wrapText="1"/>
    </xf>
    <xf numFmtId="164" fontId="4" fillId="8" borderId="6" xfId="0" applyNumberFormat="1" applyFont="1" applyFill="1" applyBorder="1" applyAlignment="1">
      <alignment horizontal="right"/>
    </xf>
    <xf numFmtId="164" fontId="4" fillId="8" borderId="7" xfId="0" applyNumberFormat="1" applyFont="1" applyFill="1" applyBorder="1" applyAlignment="1">
      <alignment horizontal="right"/>
    </xf>
    <xf numFmtId="164" fontId="15" fillId="8" borderId="8" xfId="0" applyNumberFormat="1" applyFont="1" applyFill="1" applyBorder="1" applyAlignment="1">
      <alignment horizontal="center" vertical="center"/>
    </xf>
    <xf numFmtId="0" fontId="19" fillId="8" borderId="7" xfId="0" applyFont="1" applyFill="1" applyBorder="1"/>
    <xf numFmtId="0" fontId="4" fillId="8" borderId="7" xfId="0" applyFont="1" applyFill="1" applyBorder="1" applyAlignment="1">
      <alignment vertical="center"/>
    </xf>
    <xf numFmtId="0" fontId="14" fillId="5" borderId="2" xfId="0" applyFont="1" applyFill="1" applyBorder="1" applyAlignment="1">
      <alignment horizontal="left" vertical="center"/>
    </xf>
    <xf numFmtId="0" fontId="16" fillId="5" borderId="2" xfId="2" applyFont="1" applyFill="1" applyBorder="1" applyAlignment="1">
      <alignment horizontal="left" vertical="center" wrapText="1"/>
    </xf>
    <xf numFmtId="0" fontId="16" fillId="5" borderId="2" xfId="2" applyFont="1" applyFill="1" applyBorder="1" applyAlignment="1" applyProtection="1">
      <alignment horizontal="left" vertical="center" wrapText="1"/>
      <protection locked="0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left"/>
    </xf>
    <xf numFmtId="0" fontId="13" fillId="0" borderId="9" xfId="0" applyFont="1" applyBorder="1" applyAlignment="1" applyProtection="1">
      <alignment horizontal="center" vertical="center"/>
      <protection locked="0"/>
    </xf>
    <xf numFmtId="0" fontId="16" fillId="5" borderId="9" xfId="2" applyFont="1" applyFill="1" applyBorder="1" applyAlignment="1" applyProtection="1">
      <alignment horizontal="left" vertical="center" wrapText="1"/>
      <protection locked="0"/>
    </xf>
    <xf numFmtId="0" fontId="13" fillId="0" borderId="9" xfId="0" applyFont="1" applyBorder="1" applyAlignment="1">
      <alignment horizontal="center" vertical="center"/>
    </xf>
    <xf numFmtId="0" fontId="13" fillId="6" borderId="10" xfId="0" applyFont="1" applyFill="1" applyBorder="1" applyAlignment="1" applyProtection="1">
      <alignment horizontal="center" vertical="center"/>
      <protection locked="0"/>
    </xf>
    <xf numFmtId="164" fontId="15" fillId="7" borderId="11" xfId="0" applyNumberFormat="1" applyFont="1" applyFill="1" applyBorder="1" applyAlignment="1" applyProtection="1">
      <alignment horizontal="center" vertical="center"/>
      <protection locked="0"/>
    </xf>
    <xf numFmtId="164" fontId="13" fillId="0" borderId="12" xfId="0" applyNumberFormat="1" applyFont="1" applyBorder="1" applyAlignment="1">
      <alignment horizontal="center" vertical="center"/>
    </xf>
    <xf numFmtId="9" fontId="13" fillId="6" borderId="9" xfId="0" applyNumberFormat="1" applyFont="1" applyFill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5" fillId="8" borderId="11" xfId="0" applyNumberFormat="1" applyFont="1" applyFill="1" applyBorder="1" applyAlignment="1">
      <alignment horizontal="center" vertical="center"/>
    </xf>
    <xf numFmtId="164" fontId="15" fillId="9" borderId="16" xfId="0" applyNumberFormat="1" applyFont="1" applyFill="1" applyBorder="1" applyAlignment="1">
      <alignment horizontal="center" vertical="center"/>
    </xf>
    <xf numFmtId="4" fontId="15" fillId="9" borderId="1" xfId="0" applyNumberFormat="1" applyFont="1" applyFill="1" applyBorder="1" applyAlignment="1">
      <alignment horizontal="center" vertical="center"/>
    </xf>
    <xf numFmtId="164" fontId="15" fillId="9" borderId="17" xfId="0" applyNumberFormat="1" applyFont="1" applyFill="1" applyBorder="1" applyAlignment="1">
      <alignment horizontal="center" vertical="center"/>
    </xf>
    <xf numFmtId="164" fontId="15" fillId="9" borderId="3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4" fillId="9" borderId="13" xfId="0" applyFont="1" applyFill="1" applyBorder="1" applyAlignment="1">
      <alignment horizontal="center" vertical="center"/>
    </xf>
    <xf numFmtId="0" fontId="14" fillId="9" borderId="14" xfId="0" applyFont="1" applyFill="1" applyBorder="1" applyAlignment="1">
      <alignment horizontal="center" vertical="center"/>
    </xf>
    <xf numFmtId="0" fontId="14" fillId="9" borderId="15" xfId="0" applyFont="1" applyFill="1" applyBorder="1" applyAlignment="1">
      <alignment horizontal="center" vertical="center"/>
    </xf>
    <xf numFmtId="0" fontId="22" fillId="9" borderId="18" xfId="0" applyFont="1" applyFill="1" applyBorder="1" applyAlignment="1">
      <alignment horizontal="center" vertical="center" wrapText="1"/>
    </xf>
    <xf numFmtId="0" fontId="22" fillId="9" borderId="19" xfId="0" applyFont="1" applyFill="1" applyBorder="1" applyAlignment="1">
      <alignment horizontal="center" vertical="center"/>
    </xf>
    <xf numFmtId="0" fontId="22" fillId="9" borderId="20" xfId="0" applyFont="1" applyFill="1" applyBorder="1" applyAlignment="1">
      <alignment horizontal="center" vertical="center"/>
    </xf>
    <xf numFmtId="0" fontId="22" fillId="9" borderId="21" xfId="0" applyFont="1" applyFill="1" applyBorder="1" applyAlignment="1">
      <alignment horizontal="center" vertical="center"/>
    </xf>
    <xf numFmtId="0" fontId="22" fillId="9" borderId="0" xfId="0" applyFont="1" applyFill="1" applyAlignment="1">
      <alignment horizontal="center" vertical="center"/>
    </xf>
    <xf numFmtId="0" fontId="22" fillId="9" borderId="22" xfId="0" applyFont="1" applyFill="1" applyBorder="1" applyAlignment="1">
      <alignment horizontal="center" vertical="center"/>
    </xf>
    <xf numFmtId="0" fontId="22" fillId="9" borderId="23" xfId="0" applyFont="1" applyFill="1" applyBorder="1" applyAlignment="1">
      <alignment horizontal="center" vertical="center"/>
    </xf>
    <xf numFmtId="0" fontId="22" fillId="9" borderId="24" xfId="0" applyFont="1" applyFill="1" applyBorder="1" applyAlignment="1">
      <alignment horizontal="center" vertical="center"/>
    </xf>
    <xf numFmtId="0" fontId="22" fillId="9" borderId="25" xfId="0" applyFont="1" applyFill="1" applyBorder="1" applyAlignment="1">
      <alignment horizontal="center" vertical="center"/>
    </xf>
    <xf numFmtId="0" fontId="0" fillId="6" borderId="18" xfId="0" applyFill="1" applyBorder="1" applyAlignment="1">
      <alignment horizontal="center" wrapText="1"/>
    </xf>
    <xf numFmtId="0" fontId="0" fillId="6" borderId="19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22" xfId="0" applyFill="1" applyBorder="1" applyAlignment="1">
      <alignment horizontal="center"/>
    </xf>
    <xf numFmtId="0" fontId="0" fillId="6" borderId="23" xfId="0" applyFill="1" applyBorder="1" applyAlignment="1">
      <alignment horizontal="center"/>
    </xf>
    <xf numFmtId="0" fontId="0" fillId="6" borderId="24" xfId="0" applyFill="1" applyBorder="1" applyAlignment="1">
      <alignment horizontal="center"/>
    </xf>
    <xf numFmtId="0" fontId="0" fillId="6" borderId="25" xfId="0" applyFill="1" applyBorder="1" applyAlignment="1">
      <alignment horizontal="center"/>
    </xf>
  </cellXfs>
  <cellStyles count="3">
    <cellStyle name="60% — akcent 3" xfId="2" builtinId="40"/>
    <cellStyle name="Excel Built-in Normal" xfId="1" xr:uid="{00000000-0005-0000-0000-000001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I614"/>
  <sheetViews>
    <sheetView tabSelected="1" view="pageLayout" topLeftCell="A11" zoomScale="70" zoomScaleNormal="80" zoomScalePageLayoutView="70" workbookViewId="0">
      <selection activeCell="P15" sqref="P15"/>
    </sheetView>
  </sheetViews>
  <sheetFormatPr defaultColWidth="9" defaultRowHeight="12"/>
  <cols>
    <col min="1" max="1" width="4.09765625" style="3" bestFit="1" customWidth="1"/>
    <col min="2" max="2" width="44.19921875" style="22" customWidth="1"/>
    <col min="3" max="3" width="9.69921875" style="4" customWidth="1"/>
    <col min="4" max="4" width="7.09765625" style="24" customWidth="1"/>
    <col min="5" max="5" width="10.69921875" style="32" customWidth="1"/>
    <col min="6" max="6" width="14.59765625" style="5" customWidth="1"/>
    <col min="7" max="7" width="10.59765625" style="37" customWidth="1"/>
    <col min="8" max="8" width="11.19921875" style="5" customWidth="1"/>
    <col min="9" max="9" width="12.69921875" style="45" customWidth="1"/>
    <col min="10" max="16384" width="9" style="1"/>
  </cols>
  <sheetData>
    <row r="1" spans="1:9" ht="14.4">
      <c r="A1" s="13"/>
      <c r="E1" s="31"/>
      <c r="I1" s="44"/>
    </row>
    <row r="2" spans="1:9" ht="15.6">
      <c r="A2" s="14" t="s">
        <v>21</v>
      </c>
    </row>
    <row r="3" spans="1:9" ht="16.2">
      <c r="A3" s="15" t="s">
        <v>22</v>
      </c>
    </row>
    <row r="4" spans="1:9" ht="57.6" customHeight="1">
      <c r="A4" s="67" t="s">
        <v>62</v>
      </c>
      <c r="B4" s="68"/>
      <c r="C4" s="68"/>
      <c r="D4" s="68"/>
      <c r="E4" s="68"/>
      <c r="F4" s="68"/>
      <c r="G4" s="68"/>
      <c r="H4" s="68"/>
      <c r="I4" s="68"/>
    </row>
    <row r="5" spans="1:9">
      <c r="B5" s="23"/>
    </row>
    <row r="6" spans="1:9" s="2" customFormat="1" ht="62.4">
      <c r="A6" s="18" t="s">
        <v>4</v>
      </c>
      <c r="B6" s="49" t="s">
        <v>0</v>
      </c>
      <c r="C6" s="20" t="s">
        <v>1</v>
      </c>
      <c r="D6" s="26" t="s">
        <v>2</v>
      </c>
      <c r="E6" s="30" t="s">
        <v>5</v>
      </c>
      <c r="F6" s="28" t="s">
        <v>6</v>
      </c>
      <c r="G6" s="38" t="s">
        <v>7</v>
      </c>
      <c r="H6" s="41" t="s">
        <v>8</v>
      </c>
      <c r="I6" s="43" t="s">
        <v>3</v>
      </c>
    </row>
    <row r="7" spans="1:9" s="2" customFormat="1" ht="15.6">
      <c r="A7" s="18" t="s">
        <v>23</v>
      </c>
      <c r="B7" s="49" t="s">
        <v>24</v>
      </c>
      <c r="C7" s="20" t="s">
        <v>25</v>
      </c>
      <c r="D7" s="26" t="s">
        <v>26</v>
      </c>
      <c r="E7" s="30" t="s">
        <v>27</v>
      </c>
      <c r="F7" s="28" t="s">
        <v>28</v>
      </c>
      <c r="G7" s="38" t="s">
        <v>29</v>
      </c>
      <c r="H7" s="41" t="s">
        <v>30</v>
      </c>
      <c r="I7" s="43" t="s">
        <v>31</v>
      </c>
    </row>
    <row r="8" spans="1:9" s="12" customFormat="1" ht="42" customHeight="1">
      <c r="A8" s="19">
        <v>1</v>
      </c>
      <c r="B8" s="50" t="s">
        <v>42</v>
      </c>
      <c r="C8" s="19" t="s">
        <v>9</v>
      </c>
      <c r="D8" s="27">
        <v>400</v>
      </c>
      <c r="E8" s="33">
        <v>0</v>
      </c>
      <c r="F8" s="29">
        <f t="shared" ref="F8:F31" si="0">D8*E8</f>
        <v>0</v>
      </c>
      <c r="G8" s="39">
        <v>0.05</v>
      </c>
      <c r="H8" s="42">
        <f t="shared" ref="H8:H31" si="1">F8*G8</f>
        <v>0</v>
      </c>
      <c r="I8" s="46">
        <f t="shared" ref="I8:I31" si="2">F8+H8</f>
        <v>0</v>
      </c>
    </row>
    <row r="9" spans="1:9" s="12" customFormat="1" ht="42" customHeight="1">
      <c r="A9" s="19">
        <v>2</v>
      </c>
      <c r="B9" s="50" t="s">
        <v>43</v>
      </c>
      <c r="C9" s="18" t="s">
        <v>9</v>
      </c>
      <c r="D9" s="27">
        <v>400</v>
      </c>
      <c r="E9" s="33">
        <v>0</v>
      </c>
      <c r="F9" s="29">
        <f t="shared" si="0"/>
        <v>0</v>
      </c>
      <c r="G9" s="40">
        <v>0.05</v>
      </c>
      <c r="H9" s="42">
        <f t="shared" si="1"/>
        <v>0</v>
      </c>
      <c r="I9" s="46">
        <f t="shared" si="2"/>
        <v>0</v>
      </c>
    </row>
    <row r="10" spans="1:9" s="12" customFormat="1" ht="54.6" customHeight="1">
      <c r="A10" s="19">
        <v>3</v>
      </c>
      <c r="B10" s="50" t="s">
        <v>44</v>
      </c>
      <c r="C10" s="18" t="s">
        <v>9</v>
      </c>
      <c r="D10" s="27">
        <v>400</v>
      </c>
      <c r="E10" s="33">
        <v>0</v>
      </c>
      <c r="F10" s="29">
        <f t="shared" ref="F10" si="3">D10*E10</f>
        <v>0</v>
      </c>
      <c r="G10" s="40">
        <v>0.05</v>
      </c>
      <c r="H10" s="42">
        <f t="shared" si="1"/>
        <v>0</v>
      </c>
      <c r="I10" s="46">
        <f t="shared" si="2"/>
        <v>0</v>
      </c>
    </row>
    <row r="11" spans="1:9" s="12" customFormat="1" ht="48" customHeight="1">
      <c r="A11" s="19">
        <v>4</v>
      </c>
      <c r="B11" s="51" t="s">
        <v>41</v>
      </c>
      <c r="C11" s="19" t="s">
        <v>9</v>
      </c>
      <c r="D11" s="27">
        <v>2000</v>
      </c>
      <c r="E11" s="33">
        <v>0</v>
      </c>
      <c r="F11" s="29">
        <f t="shared" si="0"/>
        <v>0</v>
      </c>
      <c r="G11" s="39">
        <v>0.05</v>
      </c>
      <c r="H11" s="42">
        <f t="shared" si="1"/>
        <v>0</v>
      </c>
      <c r="I11" s="46">
        <f t="shared" si="2"/>
        <v>0</v>
      </c>
    </row>
    <row r="12" spans="1:9" s="12" customFormat="1" ht="42" customHeight="1">
      <c r="A12" s="19">
        <v>5</v>
      </c>
      <c r="B12" s="50" t="s">
        <v>46</v>
      </c>
      <c r="C12" s="19" t="s">
        <v>9</v>
      </c>
      <c r="D12" s="27">
        <v>400</v>
      </c>
      <c r="E12" s="33">
        <v>0</v>
      </c>
      <c r="F12" s="29">
        <f t="shared" si="0"/>
        <v>0</v>
      </c>
      <c r="G12" s="39">
        <v>0.05</v>
      </c>
      <c r="H12" s="42">
        <f t="shared" si="1"/>
        <v>0</v>
      </c>
      <c r="I12" s="46">
        <f t="shared" si="2"/>
        <v>0</v>
      </c>
    </row>
    <row r="13" spans="1:9" s="12" customFormat="1" ht="51.6" customHeight="1">
      <c r="A13" s="19">
        <v>6</v>
      </c>
      <c r="B13" s="50" t="s">
        <v>47</v>
      </c>
      <c r="C13" s="19" t="s">
        <v>9</v>
      </c>
      <c r="D13" s="27">
        <v>400</v>
      </c>
      <c r="E13" s="33">
        <v>0</v>
      </c>
      <c r="F13" s="29">
        <f t="shared" si="0"/>
        <v>0</v>
      </c>
      <c r="G13" s="39">
        <v>0.05</v>
      </c>
      <c r="H13" s="42">
        <f t="shared" si="1"/>
        <v>0</v>
      </c>
      <c r="I13" s="46">
        <f t="shared" si="2"/>
        <v>0</v>
      </c>
    </row>
    <row r="14" spans="1:9" s="12" customFormat="1" ht="42" customHeight="1">
      <c r="A14" s="19">
        <v>7</v>
      </c>
      <c r="B14" s="50" t="s">
        <v>48</v>
      </c>
      <c r="C14" s="19" t="s">
        <v>9</v>
      </c>
      <c r="D14" s="27">
        <v>200</v>
      </c>
      <c r="E14" s="33">
        <v>0</v>
      </c>
      <c r="F14" s="29">
        <f t="shared" si="0"/>
        <v>0</v>
      </c>
      <c r="G14" s="39">
        <v>0.05</v>
      </c>
      <c r="H14" s="42">
        <f t="shared" si="1"/>
        <v>0</v>
      </c>
      <c r="I14" s="46">
        <f t="shared" si="2"/>
        <v>0</v>
      </c>
    </row>
    <row r="15" spans="1:9" s="12" customFormat="1" ht="42" customHeight="1">
      <c r="A15" s="19">
        <v>8</v>
      </c>
      <c r="B15" s="50" t="s">
        <v>45</v>
      </c>
      <c r="C15" s="19" t="s">
        <v>9</v>
      </c>
      <c r="D15" s="27">
        <v>100</v>
      </c>
      <c r="E15" s="33">
        <v>0</v>
      </c>
      <c r="F15" s="29">
        <f t="shared" si="0"/>
        <v>0</v>
      </c>
      <c r="G15" s="39">
        <v>0.05</v>
      </c>
      <c r="H15" s="42">
        <f t="shared" si="1"/>
        <v>0</v>
      </c>
      <c r="I15" s="46">
        <f t="shared" si="2"/>
        <v>0</v>
      </c>
    </row>
    <row r="16" spans="1:9" s="12" customFormat="1" ht="42" customHeight="1">
      <c r="A16" s="19">
        <v>9</v>
      </c>
      <c r="B16" s="50" t="s">
        <v>49</v>
      </c>
      <c r="C16" s="21" t="s">
        <v>9</v>
      </c>
      <c r="D16" s="27">
        <v>350</v>
      </c>
      <c r="E16" s="33">
        <v>0</v>
      </c>
      <c r="F16" s="29">
        <f t="shared" si="0"/>
        <v>0</v>
      </c>
      <c r="G16" s="40">
        <v>0.05</v>
      </c>
      <c r="H16" s="42">
        <f t="shared" si="1"/>
        <v>0</v>
      </c>
      <c r="I16" s="46">
        <f t="shared" si="2"/>
        <v>0</v>
      </c>
    </row>
    <row r="17" spans="1:9" s="12" customFormat="1" ht="42" customHeight="1">
      <c r="A17" s="19">
        <v>10</v>
      </c>
      <c r="B17" s="50" t="s">
        <v>34</v>
      </c>
      <c r="C17" s="21" t="s">
        <v>9</v>
      </c>
      <c r="D17" s="27">
        <v>1000</v>
      </c>
      <c r="E17" s="33">
        <v>0</v>
      </c>
      <c r="F17" s="29">
        <f t="shared" si="0"/>
        <v>0</v>
      </c>
      <c r="G17" s="40">
        <v>0.05</v>
      </c>
      <c r="H17" s="42">
        <f t="shared" si="1"/>
        <v>0</v>
      </c>
      <c r="I17" s="46">
        <f t="shared" si="2"/>
        <v>0</v>
      </c>
    </row>
    <row r="18" spans="1:9" s="12" customFormat="1" ht="42" customHeight="1">
      <c r="A18" s="19">
        <v>11</v>
      </c>
      <c r="B18" s="50" t="s">
        <v>50</v>
      </c>
      <c r="C18" s="21" t="s">
        <v>9</v>
      </c>
      <c r="D18" s="27">
        <v>1000</v>
      </c>
      <c r="E18" s="33">
        <v>0</v>
      </c>
      <c r="F18" s="29">
        <f t="shared" si="0"/>
        <v>0</v>
      </c>
      <c r="G18" s="40">
        <v>0.05</v>
      </c>
      <c r="H18" s="42">
        <f t="shared" si="1"/>
        <v>0</v>
      </c>
      <c r="I18" s="46">
        <f t="shared" si="2"/>
        <v>0</v>
      </c>
    </row>
    <row r="19" spans="1:9" s="12" customFormat="1" ht="42" customHeight="1">
      <c r="A19" s="19">
        <v>12</v>
      </c>
      <c r="B19" s="50" t="s">
        <v>51</v>
      </c>
      <c r="C19" s="21" t="s">
        <v>9</v>
      </c>
      <c r="D19" s="27">
        <v>600</v>
      </c>
      <c r="E19" s="33">
        <v>0</v>
      </c>
      <c r="F19" s="29">
        <f t="shared" si="0"/>
        <v>0</v>
      </c>
      <c r="G19" s="40">
        <v>0.05</v>
      </c>
      <c r="H19" s="42">
        <f t="shared" si="1"/>
        <v>0</v>
      </c>
      <c r="I19" s="46">
        <f t="shared" si="2"/>
        <v>0</v>
      </c>
    </row>
    <row r="20" spans="1:9" s="12" customFormat="1" ht="42" customHeight="1">
      <c r="A20" s="19">
        <v>13</v>
      </c>
      <c r="B20" s="51" t="s">
        <v>35</v>
      </c>
      <c r="C20" s="21" t="s">
        <v>9</v>
      </c>
      <c r="D20" s="27">
        <v>4000</v>
      </c>
      <c r="E20" s="33">
        <v>0</v>
      </c>
      <c r="F20" s="29">
        <f t="shared" si="0"/>
        <v>0</v>
      </c>
      <c r="G20" s="40">
        <v>0.05</v>
      </c>
      <c r="H20" s="42">
        <f t="shared" si="1"/>
        <v>0</v>
      </c>
      <c r="I20" s="46">
        <f t="shared" si="2"/>
        <v>0</v>
      </c>
    </row>
    <row r="21" spans="1:9" s="12" customFormat="1" ht="42" customHeight="1">
      <c r="A21" s="19">
        <v>14</v>
      </c>
      <c r="B21" s="51" t="s">
        <v>36</v>
      </c>
      <c r="C21" s="21" t="s">
        <v>9</v>
      </c>
      <c r="D21" s="27">
        <v>300</v>
      </c>
      <c r="E21" s="33">
        <v>0</v>
      </c>
      <c r="F21" s="29">
        <f t="shared" si="0"/>
        <v>0</v>
      </c>
      <c r="G21" s="40">
        <v>0.05</v>
      </c>
      <c r="H21" s="42">
        <f t="shared" si="1"/>
        <v>0</v>
      </c>
      <c r="I21" s="46">
        <f t="shared" si="2"/>
        <v>0</v>
      </c>
    </row>
    <row r="22" spans="1:9" s="12" customFormat="1" ht="42" customHeight="1">
      <c r="A22" s="19">
        <v>15</v>
      </c>
      <c r="B22" s="50" t="s">
        <v>52</v>
      </c>
      <c r="C22" s="21" t="s">
        <v>9</v>
      </c>
      <c r="D22" s="27">
        <v>1200</v>
      </c>
      <c r="E22" s="33">
        <v>0</v>
      </c>
      <c r="F22" s="29">
        <f t="shared" si="0"/>
        <v>0</v>
      </c>
      <c r="G22" s="40">
        <v>0.05</v>
      </c>
      <c r="H22" s="42">
        <f t="shared" si="1"/>
        <v>0</v>
      </c>
      <c r="I22" s="46">
        <f t="shared" si="2"/>
        <v>0</v>
      </c>
    </row>
    <row r="23" spans="1:9" s="12" customFormat="1" ht="53.4" customHeight="1">
      <c r="A23" s="19">
        <v>16</v>
      </c>
      <c r="B23" s="50" t="s">
        <v>37</v>
      </c>
      <c r="C23" s="21" t="s">
        <v>9</v>
      </c>
      <c r="D23" s="27">
        <v>800</v>
      </c>
      <c r="E23" s="33">
        <v>0</v>
      </c>
      <c r="F23" s="29">
        <f t="shared" ref="F23" si="4">D23*E23</f>
        <v>0</v>
      </c>
      <c r="G23" s="40">
        <v>0.05</v>
      </c>
      <c r="H23" s="42">
        <f t="shared" si="1"/>
        <v>0</v>
      </c>
      <c r="I23" s="46">
        <f t="shared" si="2"/>
        <v>0</v>
      </c>
    </row>
    <row r="24" spans="1:9" s="12" customFormat="1" ht="42" customHeight="1">
      <c r="A24" s="19">
        <v>17</v>
      </c>
      <c r="B24" s="50" t="s">
        <v>39</v>
      </c>
      <c r="C24" s="21" t="s">
        <v>9</v>
      </c>
      <c r="D24" s="27">
        <v>500</v>
      </c>
      <c r="E24" s="33">
        <v>0</v>
      </c>
      <c r="F24" s="29">
        <f t="shared" si="0"/>
        <v>0</v>
      </c>
      <c r="G24" s="40">
        <v>0.05</v>
      </c>
      <c r="H24" s="42">
        <f t="shared" si="1"/>
        <v>0</v>
      </c>
      <c r="I24" s="46">
        <f t="shared" si="2"/>
        <v>0</v>
      </c>
    </row>
    <row r="25" spans="1:9" s="12" customFormat="1" ht="42" customHeight="1">
      <c r="A25" s="19">
        <v>18</v>
      </c>
      <c r="B25" s="50" t="s">
        <v>53</v>
      </c>
      <c r="C25" s="21" t="s">
        <v>9</v>
      </c>
      <c r="D25" s="27">
        <v>350</v>
      </c>
      <c r="E25" s="33">
        <v>0</v>
      </c>
      <c r="F25" s="29">
        <f t="shared" si="0"/>
        <v>0</v>
      </c>
      <c r="G25" s="40">
        <v>0.05</v>
      </c>
      <c r="H25" s="42">
        <f t="shared" si="1"/>
        <v>0</v>
      </c>
      <c r="I25" s="46">
        <f t="shared" si="2"/>
        <v>0</v>
      </c>
    </row>
    <row r="26" spans="1:9" s="12" customFormat="1" ht="42" customHeight="1">
      <c r="A26" s="19">
        <v>19</v>
      </c>
      <c r="B26" s="50" t="s">
        <v>38</v>
      </c>
      <c r="C26" s="21" t="s">
        <v>54</v>
      </c>
      <c r="D26" s="27">
        <v>300</v>
      </c>
      <c r="E26" s="33">
        <v>0</v>
      </c>
      <c r="F26" s="29">
        <f t="shared" si="0"/>
        <v>0</v>
      </c>
      <c r="G26" s="40">
        <v>0.05</v>
      </c>
      <c r="H26" s="42">
        <f t="shared" si="1"/>
        <v>0</v>
      </c>
      <c r="I26" s="46">
        <f t="shared" si="2"/>
        <v>0</v>
      </c>
    </row>
    <row r="27" spans="1:9" s="12" customFormat="1" ht="42" customHeight="1">
      <c r="A27" s="19">
        <v>20</v>
      </c>
      <c r="B27" s="50" t="s">
        <v>40</v>
      </c>
      <c r="C27" s="21" t="s">
        <v>10</v>
      </c>
      <c r="D27" s="27">
        <v>200</v>
      </c>
      <c r="E27" s="33">
        <v>0</v>
      </c>
      <c r="F27" s="29">
        <f t="shared" si="0"/>
        <v>0</v>
      </c>
      <c r="G27" s="40">
        <v>0.05</v>
      </c>
      <c r="H27" s="42">
        <f t="shared" si="1"/>
        <v>0</v>
      </c>
      <c r="I27" s="46">
        <f t="shared" si="2"/>
        <v>0</v>
      </c>
    </row>
    <row r="28" spans="1:9" s="12" customFormat="1" ht="42" customHeight="1">
      <c r="A28" s="19">
        <v>21</v>
      </c>
      <c r="B28" s="51" t="s">
        <v>55</v>
      </c>
      <c r="C28" s="18" t="s">
        <v>9</v>
      </c>
      <c r="D28" s="27">
        <v>1600</v>
      </c>
      <c r="E28" s="33">
        <v>0</v>
      </c>
      <c r="F28" s="29">
        <f t="shared" si="0"/>
        <v>0</v>
      </c>
      <c r="G28" s="40">
        <v>0.05</v>
      </c>
      <c r="H28" s="42">
        <f t="shared" si="1"/>
        <v>0</v>
      </c>
      <c r="I28" s="46">
        <f t="shared" si="2"/>
        <v>0</v>
      </c>
    </row>
    <row r="29" spans="1:9" s="12" customFormat="1" ht="42" customHeight="1">
      <c r="A29" s="19">
        <v>22</v>
      </c>
      <c r="B29" s="51" t="s">
        <v>58</v>
      </c>
      <c r="C29" s="18" t="s">
        <v>10</v>
      </c>
      <c r="D29" s="27">
        <v>200</v>
      </c>
      <c r="E29" s="33">
        <v>0</v>
      </c>
      <c r="F29" s="29">
        <f t="shared" si="0"/>
        <v>0</v>
      </c>
      <c r="G29" s="40">
        <v>0.05</v>
      </c>
      <c r="H29" s="42">
        <f t="shared" si="1"/>
        <v>0</v>
      </c>
      <c r="I29" s="46">
        <f t="shared" si="2"/>
        <v>0</v>
      </c>
    </row>
    <row r="30" spans="1:9" s="12" customFormat="1" ht="42" customHeight="1">
      <c r="A30" s="19">
        <v>23</v>
      </c>
      <c r="B30" s="51" t="s">
        <v>56</v>
      </c>
      <c r="C30" s="18" t="s">
        <v>9</v>
      </c>
      <c r="D30" s="27">
        <v>100</v>
      </c>
      <c r="E30" s="33">
        <v>0</v>
      </c>
      <c r="F30" s="29">
        <f t="shared" si="0"/>
        <v>0</v>
      </c>
      <c r="G30" s="40">
        <v>0.05</v>
      </c>
      <c r="H30" s="42">
        <f t="shared" si="1"/>
        <v>0</v>
      </c>
      <c r="I30" s="46">
        <f t="shared" si="2"/>
        <v>0</v>
      </c>
    </row>
    <row r="31" spans="1:9" s="12" customFormat="1" ht="42" customHeight="1" thickBot="1">
      <c r="A31" s="54">
        <v>24</v>
      </c>
      <c r="B31" s="55" t="s">
        <v>57</v>
      </c>
      <c r="C31" s="56" t="s">
        <v>9</v>
      </c>
      <c r="D31" s="57">
        <v>200</v>
      </c>
      <c r="E31" s="58">
        <v>0</v>
      </c>
      <c r="F31" s="59">
        <f t="shared" si="0"/>
        <v>0</v>
      </c>
      <c r="G31" s="60">
        <v>0.05</v>
      </c>
      <c r="H31" s="61">
        <f t="shared" si="1"/>
        <v>0</v>
      </c>
      <c r="I31" s="62">
        <f t="shared" si="2"/>
        <v>0</v>
      </c>
    </row>
    <row r="32" spans="1:9" s="12" customFormat="1" ht="42" customHeight="1" thickBot="1">
      <c r="A32" s="69" t="s">
        <v>20</v>
      </c>
      <c r="B32" s="70"/>
      <c r="C32" s="70"/>
      <c r="D32" s="70"/>
      <c r="E32" s="71"/>
      <c r="F32" s="63">
        <f>SUM(F8:F31)</f>
        <v>0</v>
      </c>
      <c r="G32" s="64" t="s">
        <v>59</v>
      </c>
      <c r="H32" s="65">
        <f>SUM(H8:H31)</f>
        <v>0</v>
      </c>
      <c r="I32" s="66">
        <f>SUM(I8:I31)</f>
        <v>0</v>
      </c>
    </row>
    <row r="33" spans="1:9" ht="14.4" thickBot="1">
      <c r="A33"/>
      <c r="B33" s="52"/>
      <c r="C33"/>
      <c r="D33" s="25"/>
      <c r="E33" s="34"/>
      <c r="F33"/>
      <c r="G33" s="25"/>
      <c r="H33"/>
      <c r="I33" s="47"/>
    </row>
    <row r="34" spans="1:9" ht="13.8" customHeight="1">
      <c r="A34" s="72" t="s">
        <v>60</v>
      </c>
      <c r="B34" s="73"/>
      <c r="C34" s="73"/>
      <c r="D34" s="73"/>
      <c r="E34" s="73"/>
      <c r="F34" s="73"/>
      <c r="G34" s="73"/>
      <c r="H34" s="73"/>
      <c r="I34" s="74"/>
    </row>
    <row r="35" spans="1:9" ht="15.6" customHeight="1">
      <c r="A35" s="75"/>
      <c r="B35" s="76"/>
      <c r="C35" s="76"/>
      <c r="D35" s="76"/>
      <c r="E35" s="76"/>
      <c r="F35" s="76"/>
      <c r="G35" s="76"/>
      <c r="H35" s="76"/>
      <c r="I35" s="77"/>
    </row>
    <row r="36" spans="1:9" ht="14.4" customHeight="1">
      <c r="A36" s="75"/>
      <c r="B36" s="76"/>
      <c r="C36" s="76"/>
      <c r="D36" s="76"/>
      <c r="E36" s="76"/>
      <c r="F36" s="76"/>
      <c r="G36" s="76"/>
      <c r="H36" s="76"/>
      <c r="I36" s="77"/>
    </row>
    <row r="37" spans="1:9" ht="14.4" customHeight="1">
      <c r="A37" s="75"/>
      <c r="B37" s="76"/>
      <c r="C37" s="76"/>
      <c r="D37" s="76"/>
      <c r="E37" s="76"/>
      <c r="F37" s="76"/>
      <c r="G37" s="76"/>
      <c r="H37" s="76"/>
      <c r="I37" s="77"/>
    </row>
    <row r="38" spans="1:9" ht="13.8" customHeight="1" thickBot="1">
      <c r="A38" s="78"/>
      <c r="B38" s="79"/>
      <c r="C38" s="79"/>
      <c r="D38" s="79"/>
      <c r="E38" s="79"/>
      <c r="F38" s="79"/>
      <c r="G38" s="79"/>
      <c r="H38" s="79"/>
      <c r="I38" s="80"/>
    </row>
    <row r="39" spans="1:9" ht="14.4">
      <c r="A39" s="16"/>
      <c r="B39" s="53"/>
      <c r="C39" s="16" t="s">
        <v>32</v>
      </c>
      <c r="D39" s="25"/>
      <c r="E39" s="35"/>
      <c r="F39"/>
      <c r="G39" s="25"/>
      <c r="H39" s="1"/>
      <c r="I39" s="48"/>
    </row>
    <row r="40" spans="1:9" ht="14.4" thickBot="1">
      <c r="A40" s="17" t="s">
        <v>33</v>
      </c>
      <c r="B40" s="53"/>
      <c r="C40"/>
      <c r="D40" s="25"/>
      <c r="E40" s="36"/>
      <c r="F40"/>
      <c r="G40" s="25"/>
      <c r="H40" s="1"/>
      <c r="I40" s="48"/>
    </row>
    <row r="41" spans="1:9" ht="13.8" customHeight="1">
      <c r="A41" s="81" t="s">
        <v>61</v>
      </c>
      <c r="B41" s="82"/>
      <c r="C41" s="82"/>
      <c r="D41" s="82"/>
      <c r="E41" s="82"/>
      <c r="F41" s="82"/>
      <c r="G41" s="82"/>
      <c r="H41" s="82"/>
      <c r="I41" s="83"/>
    </row>
    <row r="42" spans="1:9" ht="13.8" customHeight="1">
      <c r="A42" s="84"/>
      <c r="B42" s="85"/>
      <c r="C42" s="85"/>
      <c r="D42" s="85"/>
      <c r="E42" s="85"/>
      <c r="F42" s="85"/>
      <c r="G42" s="85"/>
      <c r="H42" s="85"/>
      <c r="I42" s="86"/>
    </row>
    <row r="43" spans="1:9" ht="13.8" customHeight="1">
      <c r="A43" s="84"/>
      <c r="B43" s="85"/>
      <c r="C43" s="85"/>
      <c r="D43" s="85"/>
      <c r="E43" s="85"/>
      <c r="F43" s="85"/>
      <c r="G43" s="85"/>
      <c r="H43" s="85"/>
      <c r="I43" s="86"/>
    </row>
    <row r="44" spans="1:9" ht="13.8" customHeight="1">
      <c r="A44" s="84"/>
      <c r="B44" s="85"/>
      <c r="C44" s="85"/>
      <c r="D44" s="85"/>
      <c r="E44" s="85"/>
      <c r="F44" s="85"/>
      <c r="G44" s="85"/>
      <c r="H44" s="85"/>
      <c r="I44" s="86"/>
    </row>
    <row r="45" spans="1:9" ht="13.8" customHeight="1" thickBot="1">
      <c r="A45" s="87"/>
      <c r="B45" s="88"/>
      <c r="C45" s="88"/>
      <c r="D45" s="88"/>
      <c r="E45" s="88"/>
      <c r="F45" s="88"/>
      <c r="G45" s="88"/>
      <c r="H45" s="88"/>
      <c r="I45" s="89"/>
    </row>
    <row r="46" spans="1:9" ht="13.8">
      <c r="A46"/>
      <c r="B46" s="52"/>
      <c r="C46"/>
      <c r="D46" s="25"/>
      <c r="E46" s="34"/>
      <c r="F46"/>
      <c r="G46" s="25"/>
      <c r="H46"/>
      <c r="I46" s="47"/>
    </row>
    <row r="47" spans="1:9" ht="13.8">
      <c r="A47"/>
      <c r="B47" s="52"/>
      <c r="C47"/>
      <c r="D47" s="25"/>
      <c r="E47" s="34"/>
      <c r="F47"/>
      <c r="G47" s="25"/>
      <c r="H47"/>
      <c r="I47" s="47"/>
    </row>
    <row r="48" spans="1:9" ht="13.8">
      <c r="A48"/>
      <c r="B48" s="52"/>
      <c r="C48"/>
      <c r="D48" s="25"/>
      <c r="E48" s="34"/>
      <c r="F48"/>
      <c r="G48" s="25"/>
      <c r="H48"/>
      <c r="I48" s="47"/>
    </row>
    <row r="49" spans="1:9" ht="13.8">
      <c r="A49"/>
      <c r="B49" s="52"/>
      <c r="C49"/>
      <c r="D49" s="25"/>
      <c r="E49" s="34"/>
      <c r="F49"/>
      <c r="G49" s="25"/>
      <c r="H49"/>
      <c r="I49" s="47"/>
    </row>
    <row r="50" spans="1:9" ht="13.8">
      <c r="A50"/>
      <c r="B50" s="52"/>
      <c r="C50"/>
      <c r="D50" s="25"/>
      <c r="E50" s="34"/>
      <c r="F50"/>
      <c r="G50" s="25"/>
      <c r="H50"/>
      <c r="I50" s="47"/>
    </row>
    <row r="51" spans="1:9" ht="13.8">
      <c r="A51"/>
      <c r="B51" s="52"/>
      <c r="C51"/>
      <c r="D51" s="25"/>
      <c r="E51" s="34"/>
      <c r="F51"/>
      <c r="G51" s="25"/>
      <c r="H51"/>
      <c r="I51" s="47"/>
    </row>
    <row r="52" spans="1:9" ht="13.8">
      <c r="A52"/>
      <c r="B52" s="52"/>
      <c r="C52"/>
      <c r="D52" s="25"/>
      <c r="E52" s="34"/>
      <c r="F52"/>
      <c r="G52" s="25"/>
      <c r="H52"/>
      <c r="I52" s="47"/>
    </row>
    <row r="53" spans="1:9" ht="13.8">
      <c r="A53"/>
      <c r="B53" s="52"/>
      <c r="C53"/>
      <c r="D53" s="25"/>
      <c r="E53" s="34"/>
      <c r="F53"/>
      <c r="G53" s="25"/>
      <c r="H53"/>
      <c r="I53" s="47"/>
    </row>
    <row r="54" spans="1:9" ht="13.8">
      <c r="A54"/>
      <c r="B54" s="52"/>
      <c r="C54"/>
      <c r="D54" s="25"/>
      <c r="E54" s="34"/>
      <c r="F54"/>
      <c r="G54" s="25"/>
      <c r="H54"/>
      <c r="I54" s="47"/>
    </row>
    <row r="55" spans="1:9" ht="13.8">
      <c r="A55"/>
      <c r="B55" s="52"/>
      <c r="C55"/>
      <c r="D55" s="25"/>
      <c r="E55" s="34"/>
      <c r="F55"/>
      <c r="G55" s="25"/>
      <c r="H55"/>
      <c r="I55" s="47"/>
    </row>
    <row r="56" spans="1:9" ht="13.8">
      <c r="A56"/>
      <c r="B56" s="52"/>
      <c r="C56"/>
      <c r="D56" s="25"/>
      <c r="E56" s="34"/>
      <c r="F56"/>
      <c r="G56" s="25"/>
      <c r="H56"/>
      <c r="I56" s="47"/>
    </row>
    <row r="57" spans="1:9" ht="13.8">
      <c r="A57"/>
      <c r="B57" s="52"/>
      <c r="C57"/>
      <c r="D57" s="25"/>
      <c r="E57" s="34"/>
      <c r="F57"/>
      <c r="G57" s="25"/>
      <c r="H57"/>
      <c r="I57" s="47"/>
    </row>
    <row r="58" spans="1:9" ht="13.8">
      <c r="A58"/>
      <c r="B58" s="52"/>
      <c r="C58"/>
      <c r="D58" s="25"/>
      <c r="E58" s="34"/>
      <c r="F58"/>
      <c r="G58" s="25"/>
      <c r="H58"/>
      <c r="I58" s="47"/>
    </row>
    <row r="59" spans="1:9" ht="13.8">
      <c r="A59"/>
      <c r="B59" s="52"/>
      <c r="C59"/>
      <c r="D59" s="25"/>
      <c r="E59" s="34"/>
      <c r="F59"/>
      <c r="G59" s="25"/>
      <c r="H59"/>
      <c r="I59" s="47"/>
    </row>
    <row r="60" spans="1:9" ht="13.8">
      <c r="A60"/>
      <c r="B60" s="52"/>
      <c r="C60"/>
      <c r="D60" s="25"/>
      <c r="E60" s="34"/>
      <c r="F60"/>
      <c r="G60" s="25"/>
      <c r="H60"/>
      <c r="I60" s="47"/>
    </row>
    <row r="61" spans="1:9" ht="13.8">
      <c r="A61"/>
      <c r="B61" s="52"/>
      <c r="C61"/>
      <c r="D61" s="25"/>
      <c r="E61" s="34"/>
      <c r="F61"/>
      <c r="G61" s="25"/>
      <c r="H61"/>
      <c r="I61" s="47"/>
    </row>
    <row r="62" spans="1:9" ht="13.8">
      <c r="A62"/>
      <c r="B62" s="52"/>
      <c r="C62"/>
      <c r="D62" s="25"/>
      <c r="E62" s="34"/>
      <c r="F62"/>
      <c r="G62" s="25"/>
      <c r="H62"/>
      <c r="I62" s="47"/>
    </row>
    <row r="63" spans="1:9" ht="13.8">
      <c r="A63"/>
      <c r="B63" s="52"/>
      <c r="C63"/>
      <c r="D63" s="25"/>
      <c r="E63" s="34"/>
      <c r="F63"/>
      <c r="G63" s="25"/>
      <c r="H63"/>
      <c r="I63" s="47"/>
    </row>
    <row r="64" spans="1:9" ht="13.8">
      <c r="A64"/>
      <c r="B64" s="52"/>
      <c r="C64"/>
      <c r="D64" s="25"/>
      <c r="E64" s="34"/>
      <c r="F64"/>
      <c r="G64" s="25"/>
      <c r="H64"/>
      <c r="I64" s="47"/>
    </row>
    <row r="65" spans="1:9" ht="13.8">
      <c r="A65"/>
      <c r="B65" s="52"/>
      <c r="C65"/>
      <c r="D65" s="25"/>
      <c r="E65" s="34"/>
      <c r="F65"/>
      <c r="G65" s="25"/>
      <c r="H65"/>
      <c r="I65" s="47"/>
    </row>
    <row r="66" spans="1:9" ht="13.8">
      <c r="A66"/>
      <c r="B66" s="52"/>
      <c r="C66"/>
      <c r="D66" s="25"/>
      <c r="E66" s="34"/>
      <c r="F66"/>
      <c r="G66" s="25"/>
      <c r="H66"/>
      <c r="I66" s="47"/>
    </row>
    <row r="67" spans="1:9" ht="13.8">
      <c r="A67"/>
      <c r="B67" s="52"/>
      <c r="C67"/>
      <c r="D67" s="25"/>
      <c r="E67" s="34"/>
      <c r="F67"/>
      <c r="G67" s="25"/>
      <c r="H67"/>
      <c r="I67" s="47"/>
    </row>
    <row r="68" spans="1:9" ht="13.8">
      <c r="A68"/>
      <c r="B68" s="52"/>
      <c r="C68"/>
      <c r="D68" s="25"/>
      <c r="E68" s="34"/>
      <c r="F68"/>
      <c r="G68" s="25"/>
      <c r="H68"/>
      <c r="I68" s="47"/>
    </row>
    <row r="69" spans="1:9" ht="13.8">
      <c r="A69"/>
      <c r="B69" s="52"/>
      <c r="C69"/>
      <c r="D69" s="25"/>
      <c r="E69" s="34"/>
      <c r="F69"/>
      <c r="G69" s="25"/>
      <c r="H69"/>
      <c r="I69" s="47"/>
    </row>
    <row r="70" spans="1:9" ht="13.8">
      <c r="A70"/>
      <c r="B70" s="52"/>
      <c r="C70"/>
      <c r="D70" s="25"/>
      <c r="E70" s="34"/>
      <c r="F70"/>
      <c r="G70" s="25"/>
      <c r="H70"/>
      <c r="I70" s="47"/>
    </row>
    <row r="71" spans="1:9" ht="13.8">
      <c r="A71"/>
      <c r="B71" s="52"/>
      <c r="C71"/>
      <c r="D71" s="25"/>
      <c r="E71" s="34"/>
      <c r="F71"/>
      <c r="G71" s="25"/>
      <c r="H71"/>
      <c r="I71" s="47"/>
    </row>
    <row r="72" spans="1:9" ht="13.8">
      <c r="A72"/>
      <c r="B72" s="52"/>
      <c r="C72"/>
      <c r="D72" s="25"/>
      <c r="E72" s="34"/>
      <c r="F72"/>
      <c r="G72" s="25"/>
      <c r="H72"/>
      <c r="I72" s="47"/>
    </row>
    <row r="73" spans="1:9" ht="13.8">
      <c r="A73"/>
      <c r="B73" s="52"/>
      <c r="C73"/>
      <c r="D73" s="25"/>
      <c r="E73" s="34"/>
      <c r="F73"/>
      <c r="G73" s="25"/>
      <c r="H73"/>
      <c r="I73" s="47"/>
    </row>
    <row r="74" spans="1:9" ht="13.8">
      <c r="A74"/>
      <c r="B74" s="52"/>
      <c r="C74"/>
      <c r="D74" s="25"/>
      <c r="E74" s="34"/>
      <c r="F74"/>
      <c r="G74" s="25"/>
      <c r="H74"/>
      <c r="I74" s="47"/>
    </row>
    <row r="75" spans="1:9" ht="13.8">
      <c r="A75"/>
      <c r="B75" s="52"/>
      <c r="C75"/>
      <c r="D75" s="25"/>
      <c r="E75" s="34"/>
      <c r="F75"/>
      <c r="G75" s="25"/>
      <c r="H75"/>
      <c r="I75" s="47"/>
    </row>
    <row r="76" spans="1:9" ht="13.8">
      <c r="A76"/>
      <c r="B76" s="52"/>
      <c r="C76"/>
      <c r="D76" s="25"/>
      <c r="E76" s="34"/>
      <c r="F76"/>
      <c r="G76" s="25"/>
      <c r="H76"/>
      <c r="I76" s="47"/>
    </row>
    <row r="77" spans="1:9" ht="13.8">
      <c r="A77"/>
      <c r="B77" s="52"/>
      <c r="C77"/>
      <c r="D77" s="25"/>
      <c r="E77" s="34"/>
      <c r="F77"/>
      <c r="G77" s="25"/>
      <c r="H77"/>
      <c r="I77" s="47"/>
    </row>
    <row r="78" spans="1:9" ht="13.8">
      <c r="A78"/>
      <c r="B78" s="52"/>
      <c r="C78"/>
      <c r="D78" s="25"/>
      <c r="E78" s="34"/>
      <c r="F78"/>
      <c r="G78" s="25"/>
      <c r="H78"/>
      <c r="I78" s="47"/>
    </row>
    <row r="79" spans="1:9" ht="13.8">
      <c r="A79"/>
      <c r="B79" s="52"/>
      <c r="C79"/>
      <c r="D79" s="25"/>
      <c r="E79" s="34"/>
      <c r="F79"/>
      <c r="G79" s="25"/>
      <c r="H79"/>
      <c r="I79" s="47"/>
    </row>
    <row r="80" spans="1:9" ht="13.8">
      <c r="A80"/>
      <c r="B80" s="52"/>
      <c r="C80"/>
      <c r="D80" s="25"/>
      <c r="E80" s="34"/>
      <c r="F80"/>
      <c r="G80" s="25"/>
      <c r="H80"/>
      <c r="I80" s="47"/>
    </row>
    <row r="81" spans="1:9" ht="13.8">
      <c r="A81"/>
      <c r="B81" s="52"/>
      <c r="C81"/>
      <c r="D81" s="25"/>
      <c r="E81" s="34"/>
      <c r="F81"/>
      <c r="G81" s="25"/>
      <c r="H81"/>
      <c r="I81" s="47"/>
    </row>
    <row r="82" spans="1:9" ht="13.8">
      <c r="A82"/>
      <c r="B82" s="52"/>
      <c r="C82"/>
      <c r="D82" s="25"/>
      <c r="E82" s="34"/>
      <c r="F82"/>
      <c r="G82" s="25"/>
      <c r="H82"/>
      <c r="I82" s="47"/>
    </row>
    <row r="83" spans="1:9" ht="13.8">
      <c r="A83"/>
      <c r="B83" s="52"/>
      <c r="C83"/>
      <c r="D83" s="25"/>
      <c r="E83" s="34"/>
      <c r="F83"/>
      <c r="G83" s="25"/>
      <c r="H83"/>
      <c r="I83" s="47"/>
    </row>
    <row r="84" spans="1:9" ht="13.8">
      <c r="A84"/>
      <c r="B84" s="52"/>
      <c r="C84"/>
      <c r="D84" s="25"/>
      <c r="E84" s="34"/>
      <c r="F84"/>
      <c r="G84" s="25"/>
      <c r="H84"/>
      <c r="I84" s="47"/>
    </row>
    <row r="85" spans="1:9" ht="13.8">
      <c r="A85"/>
      <c r="B85" s="52"/>
      <c r="C85"/>
      <c r="D85" s="25"/>
      <c r="E85" s="34"/>
      <c r="F85"/>
      <c r="G85" s="25"/>
      <c r="H85"/>
      <c r="I85" s="47"/>
    </row>
    <row r="86" spans="1:9" ht="13.8">
      <c r="A86"/>
      <c r="B86" s="52"/>
      <c r="C86"/>
      <c r="D86" s="25"/>
      <c r="E86" s="34"/>
      <c r="F86"/>
      <c r="G86" s="25"/>
      <c r="H86"/>
      <c r="I86" s="47"/>
    </row>
    <row r="87" spans="1:9" ht="13.8">
      <c r="A87"/>
      <c r="B87" s="52"/>
      <c r="C87"/>
      <c r="D87" s="25"/>
      <c r="E87" s="34"/>
      <c r="F87"/>
      <c r="G87" s="25"/>
      <c r="H87"/>
      <c r="I87" s="47"/>
    </row>
    <row r="88" spans="1:9" ht="13.8">
      <c r="A88"/>
      <c r="B88" s="52"/>
      <c r="C88"/>
      <c r="D88" s="25"/>
      <c r="E88" s="34"/>
      <c r="F88"/>
      <c r="G88" s="25"/>
      <c r="H88"/>
      <c r="I88" s="47"/>
    </row>
    <row r="89" spans="1:9" ht="13.8">
      <c r="A89"/>
      <c r="B89" s="52"/>
      <c r="C89"/>
      <c r="D89" s="25"/>
      <c r="E89" s="34"/>
      <c r="F89"/>
      <c r="G89" s="25"/>
      <c r="H89"/>
      <c r="I89" s="47"/>
    </row>
    <row r="90" spans="1:9" ht="13.8">
      <c r="A90"/>
      <c r="B90" s="52"/>
      <c r="C90"/>
      <c r="D90" s="25"/>
      <c r="E90" s="34"/>
      <c r="F90"/>
      <c r="G90" s="25"/>
      <c r="H90"/>
      <c r="I90" s="47"/>
    </row>
    <row r="91" spans="1:9" ht="13.8">
      <c r="A91"/>
      <c r="B91" s="52"/>
      <c r="C91"/>
      <c r="D91" s="25"/>
      <c r="E91" s="34"/>
      <c r="F91"/>
      <c r="G91" s="25"/>
      <c r="H91"/>
      <c r="I91" s="47"/>
    </row>
    <row r="92" spans="1:9" ht="13.8">
      <c r="A92"/>
      <c r="B92" s="52"/>
      <c r="C92"/>
      <c r="D92" s="25"/>
      <c r="E92" s="34"/>
      <c r="F92"/>
      <c r="G92" s="25"/>
      <c r="H92"/>
      <c r="I92" s="47"/>
    </row>
    <row r="93" spans="1:9" ht="13.8">
      <c r="A93"/>
      <c r="B93" s="52"/>
      <c r="C93"/>
      <c r="D93" s="25"/>
      <c r="E93" s="34"/>
      <c r="F93"/>
      <c r="G93" s="25"/>
      <c r="H93"/>
      <c r="I93" s="47"/>
    </row>
    <row r="94" spans="1:9" ht="13.8">
      <c r="A94"/>
      <c r="B94" s="52"/>
      <c r="C94"/>
      <c r="D94" s="25"/>
      <c r="E94" s="34"/>
      <c r="F94"/>
      <c r="G94" s="25"/>
      <c r="H94"/>
      <c r="I94" s="47"/>
    </row>
    <row r="95" spans="1:9" ht="13.8">
      <c r="A95"/>
      <c r="B95" s="52"/>
      <c r="C95"/>
      <c r="D95" s="25"/>
      <c r="E95" s="34"/>
      <c r="F95"/>
      <c r="G95" s="25"/>
      <c r="H95"/>
      <c r="I95" s="47"/>
    </row>
    <row r="96" spans="1:9" ht="13.8">
      <c r="A96"/>
      <c r="B96" s="52"/>
      <c r="C96"/>
      <c r="D96" s="25"/>
      <c r="E96" s="34"/>
      <c r="F96"/>
      <c r="G96" s="25"/>
      <c r="H96"/>
      <c r="I96" s="47"/>
    </row>
    <row r="97" spans="1:9" ht="13.8">
      <c r="A97"/>
      <c r="B97" s="52"/>
      <c r="C97"/>
      <c r="D97" s="25"/>
      <c r="E97" s="34"/>
      <c r="F97"/>
      <c r="G97" s="25"/>
      <c r="H97"/>
      <c r="I97" s="47"/>
    </row>
    <row r="98" spans="1:9" ht="13.8">
      <c r="A98"/>
      <c r="B98" s="52"/>
      <c r="C98"/>
      <c r="D98" s="25"/>
      <c r="E98" s="34"/>
      <c r="F98"/>
      <c r="G98" s="25"/>
      <c r="H98"/>
      <c r="I98" s="47"/>
    </row>
    <row r="99" spans="1:9" ht="13.8">
      <c r="A99"/>
      <c r="B99" s="52"/>
      <c r="C99"/>
      <c r="D99" s="25"/>
      <c r="E99" s="34"/>
      <c r="F99"/>
      <c r="G99" s="25"/>
      <c r="H99"/>
      <c r="I99" s="47"/>
    </row>
    <row r="100" spans="1:9" ht="13.8">
      <c r="A100"/>
      <c r="B100" s="52"/>
      <c r="C100"/>
      <c r="D100" s="25"/>
      <c r="E100" s="34"/>
      <c r="F100"/>
      <c r="G100" s="25"/>
      <c r="H100"/>
      <c r="I100" s="47"/>
    </row>
    <row r="101" spans="1:9" ht="13.8">
      <c r="A101"/>
      <c r="B101" s="52"/>
      <c r="C101"/>
      <c r="D101" s="25"/>
      <c r="E101" s="34"/>
      <c r="F101"/>
      <c r="G101" s="25"/>
      <c r="H101"/>
      <c r="I101" s="47"/>
    </row>
    <row r="102" spans="1:9" ht="13.8">
      <c r="A102"/>
      <c r="B102" s="52"/>
      <c r="C102"/>
      <c r="D102" s="25"/>
      <c r="E102" s="34"/>
      <c r="F102"/>
      <c r="G102" s="25"/>
      <c r="H102"/>
      <c r="I102" s="47"/>
    </row>
    <row r="103" spans="1:9" ht="13.8">
      <c r="A103"/>
      <c r="B103" s="52"/>
      <c r="C103"/>
      <c r="D103" s="25"/>
      <c r="E103" s="34"/>
      <c r="F103"/>
      <c r="G103" s="25"/>
      <c r="H103"/>
      <c r="I103" s="47"/>
    </row>
    <row r="104" spans="1:9" ht="13.8">
      <c r="A104"/>
      <c r="B104" s="52"/>
      <c r="C104"/>
      <c r="D104" s="25"/>
      <c r="E104" s="34"/>
      <c r="F104"/>
      <c r="G104" s="25"/>
      <c r="H104"/>
      <c r="I104" s="47"/>
    </row>
    <row r="105" spans="1:9" ht="13.8">
      <c r="A105"/>
      <c r="B105" s="52"/>
      <c r="C105"/>
      <c r="D105" s="25"/>
      <c r="E105" s="34"/>
      <c r="F105"/>
      <c r="G105" s="25"/>
      <c r="H105"/>
      <c r="I105" s="47"/>
    </row>
    <row r="106" spans="1:9" ht="13.8">
      <c r="A106"/>
      <c r="B106" s="52"/>
      <c r="C106"/>
      <c r="D106" s="25"/>
      <c r="E106" s="34"/>
      <c r="F106"/>
      <c r="G106" s="25"/>
      <c r="H106"/>
      <c r="I106" s="47"/>
    </row>
    <row r="107" spans="1:9" ht="13.8">
      <c r="A107"/>
      <c r="B107" s="52"/>
      <c r="C107"/>
      <c r="D107" s="25"/>
      <c r="E107" s="34"/>
      <c r="F107"/>
      <c r="G107" s="25"/>
      <c r="H107"/>
      <c r="I107" s="47"/>
    </row>
    <row r="108" spans="1:9" ht="13.8">
      <c r="A108"/>
      <c r="B108" s="52"/>
      <c r="C108"/>
      <c r="D108" s="25"/>
      <c r="E108" s="34"/>
      <c r="F108"/>
      <c r="G108" s="25"/>
      <c r="H108"/>
      <c r="I108" s="47"/>
    </row>
    <row r="109" spans="1:9" ht="13.8">
      <c r="A109"/>
      <c r="B109" s="52"/>
      <c r="C109"/>
      <c r="D109" s="25"/>
      <c r="E109" s="34"/>
      <c r="F109"/>
      <c r="G109" s="25"/>
      <c r="H109"/>
      <c r="I109" s="47"/>
    </row>
    <row r="110" spans="1:9" ht="13.8">
      <c r="A110"/>
      <c r="B110" s="52"/>
      <c r="C110"/>
      <c r="D110" s="25"/>
      <c r="E110" s="34"/>
      <c r="F110"/>
      <c r="G110" s="25"/>
      <c r="H110"/>
      <c r="I110" s="47"/>
    </row>
    <row r="111" spans="1:9" ht="13.8">
      <c r="A111"/>
      <c r="B111" s="52"/>
      <c r="C111"/>
      <c r="D111" s="25"/>
      <c r="E111" s="34"/>
      <c r="F111"/>
      <c r="G111" s="25"/>
      <c r="H111"/>
      <c r="I111" s="47"/>
    </row>
    <row r="112" spans="1:9" ht="13.8">
      <c r="A112"/>
      <c r="B112" s="52"/>
      <c r="C112"/>
      <c r="D112" s="25"/>
      <c r="E112" s="34"/>
      <c r="F112"/>
      <c r="G112" s="25"/>
      <c r="H112"/>
      <c r="I112" s="47"/>
    </row>
    <row r="113" spans="1:9" ht="13.8">
      <c r="A113"/>
      <c r="B113" s="52"/>
      <c r="C113"/>
      <c r="D113" s="25"/>
      <c r="E113" s="34"/>
      <c r="F113"/>
      <c r="G113" s="25"/>
      <c r="H113"/>
      <c r="I113" s="47"/>
    </row>
    <row r="114" spans="1:9" ht="13.8">
      <c r="A114"/>
      <c r="B114" s="52"/>
      <c r="C114"/>
      <c r="D114" s="25"/>
      <c r="E114" s="34"/>
      <c r="F114"/>
      <c r="G114" s="25"/>
      <c r="H114"/>
      <c r="I114" s="47"/>
    </row>
    <row r="115" spans="1:9" ht="13.8">
      <c r="A115"/>
      <c r="B115" s="52"/>
      <c r="C115"/>
      <c r="D115" s="25"/>
      <c r="E115" s="34"/>
      <c r="F115"/>
      <c r="G115" s="25"/>
      <c r="H115"/>
      <c r="I115" s="47"/>
    </row>
    <row r="116" spans="1:9" ht="13.8">
      <c r="A116"/>
      <c r="B116" s="52"/>
      <c r="C116"/>
      <c r="D116" s="25"/>
      <c r="E116" s="34"/>
      <c r="F116"/>
      <c r="G116" s="25"/>
      <c r="H116"/>
      <c r="I116" s="47"/>
    </row>
    <row r="117" spans="1:9" ht="13.8">
      <c r="A117"/>
      <c r="B117" s="52"/>
      <c r="C117"/>
      <c r="D117" s="25"/>
      <c r="E117" s="34"/>
      <c r="F117"/>
      <c r="G117" s="25"/>
      <c r="H117"/>
      <c r="I117" s="47"/>
    </row>
    <row r="118" spans="1:9" ht="13.8">
      <c r="A118"/>
      <c r="B118" s="52"/>
      <c r="C118"/>
      <c r="D118" s="25"/>
      <c r="E118" s="34"/>
      <c r="F118"/>
      <c r="G118" s="25"/>
      <c r="H118"/>
      <c r="I118" s="47"/>
    </row>
    <row r="119" spans="1:9" ht="13.8">
      <c r="A119"/>
      <c r="B119" s="52"/>
      <c r="C119"/>
      <c r="D119" s="25"/>
      <c r="E119" s="34"/>
      <c r="F119"/>
      <c r="G119" s="25"/>
      <c r="H119"/>
      <c r="I119" s="47"/>
    </row>
    <row r="120" spans="1:9" ht="13.8">
      <c r="A120"/>
      <c r="B120" s="52"/>
      <c r="C120"/>
      <c r="D120" s="25"/>
      <c r="E120" s="34"/>
      <c r="F120"/>
      <c r="G120" s="25"/>
      <c r="H120"/>
      <c r="I120" s="47"/>
    </row>
    <row r="121" spans="1:9" ht="13.8">
      <c r="A121"/>
      <c r="B121" s="52"/>
      <c r="C121"/>
      <c r="D121" s="25"/>
      <c r="E121" s="34"/>
      <c r="F121"/>
      <c r="G121" s="25"/>
      <c r="H121"/>
      <c r="I121" s="47"/>
    </row>
    <row r="122" spans="1:9" ht="13.8">
      <c r="A122"/>
      <c r="B122" s="52"/>
      <c r="C122"/>
      <c r="D122" s="25"/>
      <c r="E122" s="34"/>
      <c r="F122"/>
      <c r="G122" s="25"/>
      <c r="H122"/>
      <c r="I122" s="47"/>
    </row>
    <row r="123" spans="1:9" ht="13.8">
      <c r="A123"/>
      <c r="B123" s="52"/>
      <c r="C123"/>
      <c r="D123" s="25"/>
      <c r="E123" s="34"/>
      <c r="F123"/>
      <c r="G123" s="25"/>
      <c r="H123"/>
      <c r="I123" s="47"/>
    </row>
    <row r="124" spans="1:9" ht="13.8">
      <c r="A124"/>
      <c r="B124" s="52"/>
      <c r="C124"/>
      <c r="D124" s="25"/>
      <c r="E124" s="34"/>
      <c r="F124"/>
      <c r="G124" s="25"/>
      <c r="H124"/>
      <c r="I124" s="47"/>
    </row>
    <row r="125" spans="1:9" ht="13.8">
      <c r="A125"/>
      <c r="B125" s="52"/>
      <c r="C125"/>
      <c r="D125" s="25"/>
      <c r="E125" s="34"/>
      <c r="F125"/>
      <c r="G125" s="25"/>
      <c r="H125"/>
      <c r="I125" s="47"/>
    </row>
    <row r="126" spans="1:9" ht="13.8">
      <c r="A126"/>
      <c r="B126" s="52"/>
      <c r="C126"/>
      <c r="D126" s="25"/>
      <c r="E126" s="34"/>
      <c r="F126"/>
      <c r="G126" s="25"/>
      <c r="H126"/>
      <c r="I126" s="47"/>
    </row>
    <row r="127" spans="1:9" ht="13.8">
      <c r="A127"/>
      <c r="B127" s="52"/>
      <c r="C127"/>
      <c r="D127" s="25"/>
      <c r="E127" s="34"/>
      <c r="F127"/>
      <c r="G127" s="25"/>
      <c r="H127"/>
      <c r="I127" s="47"/>
    </row>
    <row r="128" spans="1:9" ht="13.8">
      <c r="A128"/>
      <c r="B128" s="52"/>
      <c r="C128"/>
      <c r="D128" s="25"/>
      <c r="E128" s="34"/>
      <c r="F128"/>
      <c r="G128" s="25"/>
      <c r="H128"/>
      <c r="I128" s="47"/>
    </row>
    <row r="129" spans="1:9" ht="13.8">
      <c r="A129"/>
      <c r="B129" s="52"/>
      <c r="C129"/>
      <c r="D129" s="25"/>
      <c r="E129" s="34"/>
      <c r="F129"/>
      <c r="G129" s="25"/>
      <c r="H129"/>
      <c r="I129" s="47"/>
    </row>
    <row r="130" spans="1:9" ht="13.8">
      <c r="A130"/>
      <c r="B130" s="52"/>
      <c r="C130"/>
      <c r="D130" s="25"/>
      <c r="E130" s="34"/>
      <c r="F130"/>
      <c r="G130" s="25"/>
      <c r="H130"/>
      <c r="I130" s="47"/>
    </row>
    <row r="131" spans="1:9" ht="13.8">
      <c r="A131"/>
      <c r="B131" s="52"/>
      <c r="C131"/>
      <c r="D131" s="25"/>
      <c r="E131" s="34"/>
      <c r="F131"/>
      <c r="G131" s="25"/>
      <c r="H131"/>
      <c r="I131" s="47"/>
    </row>
    <row r="132" spans="1:9" ht="13.8">
      <c r="A132"/>
      <c r="B132" s="52"/>
      <c r="C132"/>
      <c r="D132" s="25"/>
      <c r="E132" s="34"/>
      <c r="F132"/>
      <c r="G132" s="25"/>
      <c r="H132"/>
      <c r="I132" s="47"/>
    </row>
    <row r="133" spans="1:9" ht="13.8">
      <c r="A133"/>
      <c r="B133" s="52"/>
      <c r="C133"/>
      <c r="D133" s="25"/>
      <c r="E133" s="34"/>
      <c r="F133"/>
      <c r="G133" s="25"/>
      <c r="H133"/>
      <c r="I133" s="47"/>
    </row>
    <row r="134" spans="1:9" ht="13.8">
      <c r="A134"/>
      <c r="B134" s="52"/>
      <c r="C134"/>
      <c r="D134" s="25"/>
      <c r="E134" s="34"/>
      <c r="F134"/>
      <c r="G134" s="25"/>
      <c r="H134"/>
      <c r="I134" s="47"/>
    </row>
    <row r="135" spans="1:9" ht="13.8">
      <c r="A135"/>
      <c r="B135" s="52"/>
      <c r="C135"/>
      <c r="D135" s="25"/>
      <c r="E135" s="34"/>
      <c r="F135"/>
      <c r="G135" s="25"/>
      <c r="H135"/>
      <c r="I135" s="47"/>
    </row>
    <row r="136" spans="1:9" ht="13.8">
      <c r="A136"/>
      <c r="B136" s="52"/>
      <c r="C136"/>
      <c r="D136" s="25"/>
      <c r="E136" s="34"/>
      <c r="F136"/>
      <c r="G136" s="25"/>
      <c r="H136"/>
      <c r="I136" s="47"/>
    </row>
    <row r="137" spans="1:9" ht="13.8">
      <c r="A137"/>
      <c r="B137" s="52"/>
      <c r="C137"/>
      <c r="D137" s="25"/>
      <c r="E137" s="34"/>
      <c r="F137"/>
      <c r="G137" s="25"/>
      <c r="H137"/>
      <c r="I137" s="47"/>
    </row>
    <row r="138" spans="1:9" ht="13.8">
      <c r="A138"/>
      <c r="B138" s="52"/>
      <c r="C138"/>
      <c r="D138" s="25"/>
      <c r="E138" s="34"/>
      <c r="F138"/>
      <c r="G138" s="25"/>
      <c r="H138"/>
      <c r="I138" s="47"/>
    </row>
    <row r="139" spans="1:9" ht="13.8">
      <c r="A139"/>
      <c r="B139" s="52"/>
      <c r="C139"/>
      <c r="D139" s="25"/>
      <c r="E139" s="34"/>
      <c r="F139"/>
      <c r="G139" s="25"/>
      <c r="H139"/>
      <c r="I139" s="47"/>
    </row>
    <row r="140" spans="1:9" ht="13.8">
      <c r="A140"/>
      <c r="B140" s="52"/>
      <c r="C140"/>
      <c r="D140" s="25"/>
      <c r="E140" s="34"/>
      <c r="F140"/>
      <c r="G140" s="25"/>
      <c r="H140"/>
      <c r="I140" s="47"/>
    </row>
    <row r="141" spans="1:9" ht="13.8">
      <c r="A141"/>
      <c r="B141" s="52"/>
      <c r="C141"/>
      <c r="D141" s="25"/>
      <c r="E141" s="34"/>
      <c r="F141"/>
      <c r="G141" s="25"/>
      <c r="H141"/>
      <c r="I141" s="47"/>
    </row>
    <row r="142" spans="1:9" ht="13.8">
      <c r="A142"/>
      <c r="B142" s="52"/>
      <c r="C142"/>
      <c r="D142" s="25"/>
      <c r="E142" s="34"/>
      <c r="F142"/>
      <c r="G142" s="25"/>
      <c r="H142"/>
      <c r="I142" s="47"/>
    </row>
    <row r="143" spans="1:9" ht="13.8">
      <c r="A143"/>
      <c r="B143" s="52"/>
      <c r="C143"/>
      <c r="D143" s="25"/>
      <c r="E143" s="34"/>
      <c r="F143"/>
      <c r="G143" s="25"/>
      <c r="H143"/>
      <c r="I143" s="47"/>
    </row>
    <row r="144" spans="1:9" ht="13.8">
      <c r="A144"/>
      <c r="B144" s="52"/>
      <c r="C144"/>
      <c r="D144" s="25"/>
      <c r="E144" s="34"/>
      <c r="F144"/>
      <c r="G144" s="25"/>
      <c r="H144"/>
      <c r="I144" s="47"/>
    </row>
    <row r="145" spans="1:9" ht="13.8">
      <c r="A145"/>
      <c r="B145" s="52"/>
      <c r="C145"/>
      <c r="D145" s="25"/>
      <c r="E145" s="34"/>
      <c r="F145"/>
      <c r="G145" s="25"/>
      <c r="H145"/>
      <c r="I145" s="47"/>
    </row>
    <row r="146" spans="1:9" ht="13.8">
      <c r="A146"/>
      <c r="B146" s="52"/>
      <c r="C146"/>
      <c r="D146" s="25"/>
      <c r="E146" s="34"/>
      <c r="F146"/>
      <c r="G146" s="25"/>
      <c r="H146"/>
      <c r="I146" s="47"/>
    </row>
    <row r="147" spans="1:9" ht="13.8">
      <c r="A147"/>
      <c r="B147" s="52"/>
      <c r="C147"/>
      <c r="D147" s="25"/>
      <c r="E147" s="34"/>
      <c r="F147"/>
      <c r="G147" s="25"/>
      <c r="H147"/>
      <c r="I147" s="47"/>
    </row>
    <row r="148" spans="1:9" ht="13.8">
      <c r="A148"/>
      <c r="B148" s="52"/>
      <c r="C148"/>
      <c r="D148" s="25"/>
      <c r="E148" s="34"/>
      <c r="F148"/>
      <c r="G148" s="25"/>
      <c r="H148"/>
      <c r="I148" s="47"/>
    </row>
    <row r="149" spans="1:9" ht="13.8">
      <c r="A149"/>
      <c r="B149" s="52"/>
      <c r="C149"/>
      <c r="D149" s="25"/>
      <c r="E149" s="34"/>
      <c r="F149"/>
      <c r="G149" s="25"/>
      <c r="H149"/>
      <c r="I149" s="47"/>
    </row>
    <row r="150" spans="1:9" ht="13.8">
      <c r="A150"/>
      <c r="B150" s="52"/>
      <c r="C150"/>
      <c r="D150" s="25"/>
      <c r="E150" s="34"/>
      <c r="F150"/>
      <c r="G150" s="25"/>
      <c r="H150"/>
      <c r="I150" s="47"/>
    </row>
    <row r="151" spans="1:9" ht="13.8">
      <c r="A151"/>
      <c r="B151" s="52"/>
      <c r="C151"/>
      <c r="D151" s="25"/>
      <c r="E151" s="34"/>
      <c r="F151"/>
      <c r="G151" s="25"/>
      <c r="H151"/>
      <c r="I151" s="47"/>
    </row>
    <row r="152" spans="1:9" ht="13.8">
      <c r="A152"/>
      <c r="B152" s="52"/>
      <c r="C152"/>
      <c r="D152" s="25"/>
      <c r="E152" s="34"/>
      <c r="F152"/>
      <c r="G152" s="25"/>
      <c r="H152"/>
      <c r="I152" s="47"/>
    </row>
    <row r="153" spans="1:9" ht="13.8">
      <c r="A153"/>
      <c r="B153" s="52"/>
      <c r="C153"/>
      <c r="D153" s="25"/>
      <c r="E153" s="34"/>
      <c r="F153"/>
      <c r="G153" s="25"/>
      <c r="H153"/>
      <c r="I153" s="47"/>
    </row>
    <row r="154" spans="1:9" ht="13.8">
      <c r="A154"/>
      <c r="B154" s="52"/>
      <c r="C154"/>
      <c r="D154" s="25"/>
      <c r="E154" s="34"/>
      <c r="F154"/>
      <c r="G154" s="25"/>
      <c r="H154"/>
      <c r="I154" s="47"/>
    </row>
    <row r="155" spans="1:9" ht="13.8">
      <c r="A155"/>
      <c r="B155" s="52"/>
      <c r="C155"/>
      <c r="D155" s="25"/>
      <c r="E155" s="34"/>
      <c r="F155"/>
      <c r="G155" s="25"/>
      <c r="H155"/>
      <c r="I155" s="47"/>
    </row>
    <row r="156" spans="1:9" ht="13.8">
      <c r="A156"/>
      <c r="B156" s="52"/>
      <c r="C156"/>
      <c r="D156" s="25"/>
      <c r="E156" s="34"/>
      <c r="F156"/>
      <c r="G156" s="25"/>
      <c r="H156"/>
      <c r="I156" s="47"/>
    </row>
    <row r="157" spans="1:9" ht="13.8">
      <c r="A157"/>
      <c r="B157" s="52"/>
      <c r="C157"/>
      <c r="D157" s="25"/>
      <c r="E157" s="34"/>
      <c r="F157"/>
      <c r="G157" s="25"/>
      <c r="H157"/>
      <c r="I157" s="47"/>
    </row>
    <row r="158" spans="1:9" ht="13.8">
      <c r="A158"/>
      <c r="B158" s="52"/>
      <c r="C158"/>
      <c r="D158" s="25"/>
      <c r="E158" s="34"/>
      <c r="F158"/>
      <c r="G158" s="25"/>
      <c r="H158"/>
      <c r="I158" s="47"/>
    </row>
    <row r="159" spans="1:9" ht="13.8">
      <c r="A159"/>
      <c r="B159" s="52"/>
      <c r="C159"/>
      <c r="D159" s="25"/>
      <c r="E159" s="34"/>
      <c r="F159"/>
      <c r="G159" s="25"/>
      <c r="H159"/>
      <c r="I159" s="47"/>
    </row>
    <row r="160" spans="1:9" ht="13.8">
      <c r="A160"/>
      <c r="B160" s="52"/>
      <c r="C160"/>
      <c r="D160" s="25"/>
      <c r="E160" s="34"/>
      <c r="F160"/>
      <c r="G160" s="25"/>
      <c r="H160"/>
      <c r="I160" s="47"/>
    </row>
    <row r="161" spans="1:9" ht="13.8">
      <c r="A161"/>
      <c r="B161" s="52"/>
      <c r="C161"/>
      <c r="D161" s="25"/>
      <c r="E161" s="34"/>
      <c r="F161"/>
      <c r="G161" s="25"/>
      <c r="H161"/>
      <c r="I161" s="47"/>
    </row>
    <row r="162" spans="1:9" ht="13.8">
      <c r="A162"/>
      <c r="B162" s="52"/>
      <c r="C162"/>
      <c r="D162" s="25"/>
      <c r="E162" s="34"/>
      <c r="F162"/>
      <c r="G162" s="25"/>
      <c r="H162"/>
      <c r="I162" s="47"/>
    </row>
    <row r="163" spans="1:9" ht="13.8">
      <c r="A163"/>
      <c r="B163" s="52"/>
      <c r="C163"/>
      <c r="D163" s="25"/>
      <c r="E163" s="34"/>
      <c r="F163"/>
      <c r="G163" s="25"/>
      <c r="H163"/>
      <c r="I163" s="47"/>
    </row>
    <row r="164" spans="1:9" ht="13.8">
      <c r="A164"/>
      <c r="B164" s="52"/>
      <c r="C164"/>
      <c r="D164" s="25"/>
      <c r="E164" s="34"/>
      <c r="F164"/>
      <c r="G164" s="25"/>
      <c r="H164"/>
      <c r="I164" s="47"/>
    </row>
    <row r="165" spans="1:9" ht="13.8">
      <c r="A165"/>
      <c r="B165" s="52"/>
      <c r="C165"/>
      <c r="D165" s="25"/>
      <c r="E165" s="34"/>
      <c r="F165"/>
      <c r="G165" s="25"/>
      <c r="H165"/>
      <c r="I165" s="47"/>
    </row>
    <row r="166" spans="1:9" ht="13.8">
      <c r="A166"/>
      <c r="B166" s="52"/>
      <c r="C166"/>
      <c r="D166" s="25"/>
      <c r="E166" s="34"/>
      <c r="F166"/>
      <c r="G166" s="25"/>
      <c r="H166"/>
      <c r="I166" s="47"/>
    </row>
    <row r="167" spans="1:9" ht="13.8">
      <c r="A167"/>
      <c r="B167" s="52"/>
      <c r="C167"/>
      <c r="D167" s="25"/>
      <c r="E167" s="34"/>
      <c r="F167"/>
      <c r="G167" s="25"/>
      <c r="H167"/>
      <c r="I167" s="47"/>
    </row>
    <row r="168" spans="1:9" ht="13.8">
      <c r="A168"/>
      <c r="B168" s="52"/>
      <c r="C168"/>
      <c r="D168" s="25"/>
      <c r="E168" s="34"/>
      <c r="F168"/>
      <c r="G168" s="25"/>
      <c r="H168"/>
      <c r="I168" s="47"/>
    </row>
    <row r="169" spans="1:9" ht="13.8">
      <c r="A169"/>
      <c r="B169" s="52"/>
      <c r="C169"/>
      <c r="D169" s="25"/>
      <c r="E169" s="34"/>
      <c r="F169"/>
      <c r="G169" s="25"/>
      <c r="H169"/>
      <c r="I169" s="47"/>
    </row>
    <row r="170" spans="1:9" ht="13.8">
      <c r="A170"/>
      <c r="B170" s="52"/>
      <c r="C170"/>
      <c r="D170" s="25"/>
      <c r="E170" s="34"/>
      <c r="F170"/>
      <c r="G170" s="25"/>
      <c r="H170"/>
      <c r="I170" s="47"/>
    </row>
    <row r="171" spans="1:9" ht="13.8">
      <c r="A171"/>
      <c r="B171" s="52"/>
      <c r="C171"/>
      <c r="D171" s="25"/>
      <c r="E171" s="34"/>
      <c r="F171"/>
      <c r="G171" s="25"/>
      <c r="H171"/>
      <c r="I171" s="47"/>
    </row>
    <row r="172" spans="1:9" ht="13.8">
      <c r="A172"/>
      <c r="B172" s="52"/>
      <c r="C172"/>
      <c r="D172" s="25"/>
      <c r="E172" s="34"/>
      <c r="F172"/>
      <c r="G172" s="25"/>
      <c r="H172"/>
      <c r="I172" s="47"/>
    </row>
    <row r="173" spans="1:9" ht="13.8">
      <c r="A173"/>
      <c r="B173" s="52"/>
      <c r="C173"/>
      <c r="D173" s="25"/>
      <c r="E173" s="34"/>
      <c r="F173"/>
      <c r="G173" s="25"/>
      <c r="H173"/>
      <c r="I173" s="47"/>
    </row>
    <row r="174" spans="1:9" ht="13.8">
      <c r="A174"/>
      <c r="B174" s="52"/>
      <c r="C174"/>
      <c r="D174" s="25"/>
      <c r="E174" s="34"/>
      <c r="F174"/>
      <c r="G174" s="25"/>
      <c r="H174"/>
      <c r="I174" s="47"/>
    </row>
    <row r="175" spans="1:9" ht="13.8">
      <c r="A175"/>
      <c r="B175" s="52"/>
      <c r="C175"/>
      <c r="D175" s="25"/>
      <c r="E175" s="34"/>
      <c r="F175"/>
      <c r="G175" s="25"/>
      <c r="H175"/>
      <c r="I175" s="47"/>
    </row>
    <row r="176" spans="1:9" ht="13.8">
      <c r="A176"/>
      <c r="B176" s="52"/>
      <c r="C176"/>
      <c r="D176" s="25"/>
      <c r="E176" s="34"/>
      <c r="F176"/>
      <c r="G176" s="25"/>
      <c r="H176"/>
      <c r="I176" s="47"/>
    </row>
    <row r="177" spans="1:9" ht="13.8">
      <c r="A177"/>
      <c r="B177" s="52"/>
      <c r="C177"/>
      <c r="D177" s="25"/>
      <c r="E177" s="34"/>
      <c r="F177"/>
      <c r="G177" s="25"/>
      <c r="H177"/>
      <c r="I177" s="47"/>
    </row>
    <row r="178" spans="1:9" ht="13.8">
      <c r="A178"/>
      <c r="B178" s="52"/>
      <c r="C178"/>
      <c r="D178" s="25"/>
      <c r="E178" s="34"/>
      <c r="F178"/>
      <c r="G178" s="25"/>
      <c r="H178"/>
      <c r="I178" s="47"/>
    </row>
    <row r="179" spans="1:9" ht="13.8">
      <c r="A179"/>
      <c r="B179" s="52"/>
      <c r="C179"/>
      <c r="D179" s="25"/>
      <c r="E179" s="34"/>
      <c r="F179"/>
      <c r="G179" s="25"/>
      <c r="H179"/>
      <c r="I179" s="47"/>
    </row>
    <row r="180" spans="1:9" ht="13.8">
      <c r="A180"/>
      <c r="B180" s="52"/>
      <c r="C180"/>
      <c r="D180" s="25"/>
      <c r="E180" s="34"/>
      <c r="F180"/>
      <c r="G180" s="25"/>
      <c r="H180"/>
      <c r="I180" s="47"/>
    </row>
    <row r="181" spans="1:9" ht="13.8">
      <c r="A181"/>
      <c r="B181" s="52"/>
      <c r="C181"/>
      <c r="D181" s="25"/>
      <c r="E181" s="34"/>
      <c r="F181"/>
      <c r="G181" s="25"/>
      <c r="H181"/>
      <c r="I181" s="47"/>
    </row>
    <row r="182" spans="1:9" ht="13.8">
      <c r="A182"/>
      <c r="B182" s="52"/>
      <c r="C182"/>
      <c r="D182" s="25"/>
      <c r="E182" s="34"/>
      <c r="F182"/>
      <c r="G182" s="25"/>
      <c r="H182"/>
      <c r="I182" s="47"/>
    </row>
    <row r="183" spans="1:9" ht="13.8">
      <c r="A183"/>
      <c r="B183" s="52"/>
      <c r="C183"/>
      <c r="D183" s="25"/>
      <c r="E183" s="34"/>
      <c r="F183"/>
      <c r="G183" s="25"/>
      <c r="H183"/>
      <c r="I183" s="47"/>
    </row>
    <row r="184" spans="1:9" ht="13.8">
      <c r="A184"/>
      <c r="B184" s="52"/>
      <c r="C184"/>
      <c r="D184" s="25"/>
      <c r="E184" s="34"/>
      <c r="F184"/>
      <c r="G184" s="25"/>
      <c r="H184"/>
      <c r="I184" s="47"/>
    </row>
    <row r="185" spans="1:9" ht="13.8">
      <c r="A185"/>
      <c r="B185" s="52"/>
      <c r="C185"/>
      <c r="D185" s="25"/>
      <c r="E185" s="34"/>
      <c r="F185"/>
      <c r="G185" s="25"/>
      <c r="H185"/>
      <c r="I185" s="47"/>
    </row>
    <row r="186" spans="1:9" ht="13.8">
      <c r="A186"/>
      <c r="B186" s="52"/>
      <c r="C186"/>
      <c r="D186" s="25"/>
      <c r="E186" s="34"/>
      <c r="F186"/>
      <c r="G186" s="25"/>
      <c r="H186"/>
      <c r="I186" s="47"/>
    </row>
    <row r="187" spans="1:9" ht="13.8">
      <c r="A187"/>
      <c r="B187" s="52"/>
      <c r="C187"/>
      <c r="D187" s="25"/>
      <c r="E187" s="34"/>
      <c r="F187"/>
      <c r="G187" s="25"/>
      <c r="H187"/>
      <c r="I187" s="47"/>
    </row>
    <row r="188" spans="1:9" ht="13.8">
      <c r="A188"/>
      <c r="B188" s="52"/>
      <c r="C188"/>
      <c r="D188" s="25"/>
      <c r="E188" s="34"/>
      <c r="F188"/>
      <c r="G188" s="25"/>
      <c r="H188"/>
      <c r="I188" s="47"/>
    </row>
    <row r="189" spans="1:9" ht="13.8">
      <c r="A189"/>
      <c r="B189" s="52"/>
      <c r="C189"/>
      <c r="D189" s="25"/>
      <c r="E189" s="34"/>
      <c r="F189"/>
      <c r="G189" s="25"/>
      <c r="H189"/>
      <c r="I189" s="47"/>
    </row>
    <row r="190" spans="1:9" ht="13.8">
      <c r="A190"/>
      <c r="B190" s="52"/>
      <c r="C190"/>
      <c r="D190" s="25"/>
      <c r="E190" s="34"/>
      <c r="F190"/>
      <c r="G190" s="25"/>
      <c r="H190"/>
      <c r="I190" s="47"/>
    </row>
    <row r="191" spans="1:9" ht="13.8">
      <c r="A191"/>
      <c r="B191" s="52"/>
      <c r="C191"/>
      <c r="D191" s="25"/>
      <c r="E191" s="34"/>
      <c r="F191"/>
      <c r="G191" s="25"/>
      <c r="H191"/>
      <c r="I191" s="47"/>
    </row>
    <row r="192" spans="1:9" ht="13.8">
      <c r="A192"/>
      <c r="B192" s="52"/>
      <c r="C192"/>
      <c r="D192" s="25"/>
      <c r="E192" s="34"/>
      <c r="F192"/>
      <c r="G192" s="25"/>
      <c r="H192"/>
      <c r="I192" s="47"/>
    </row>
    <row r="193" spans="1:9" ht="13.8">
      <c r="A193"/>
      <c r="B193" s="52"/>
      <c r="C193"/>
      <c r="D193" s="25"/>
      <c r="E193" s="34"/>
      <c r="F193"/>
      <c r="G193" s="25"/>
      <c r="H193"/>
      <c r="I193" s="47"/>
    </row>
    <row r="194" spans="1:9" ht="13.8">
      <c r="A194"/>
      <c r="B194" s="52"/>
      <c r="C194"/>
      <c r="D194" s="25"/>
      <c r="E194" s="34"/>
      <c r="F194"/>
      <c r="G194" s="25"/>
      <c r="H194"/>
      <c r="I194" s="47"/>
    </row>
    <row r="195" spans="1:9" ht="13.8">
      <c r="A195"/>
      <c r="B195" s="52"/>
      <c r="C195"/>
      <c r="D195" s="25"/>
      <c r="E195" s="34"/>
      <c r="F195"/>
      <c r="G195" s="25"/>
      <c r="H195"/>
      <c r="I195" s="47"/>
    </row>
    <row r="196" spans="1:9" ht="13.8">
      <c r="A196"/>
      <c r="B196" s="52"/>
      <c r="C196"/>
      <c r="D196" s="25"/>
      <c r="E196" s="34"/>
      <c r="F196"/>
      <c r="G196" s="25"/>
      <c r="H196"/>
      <c r="I196" s="47"/>
    </row>
    <row r="197" spans="1:9" ht="13.8">
      <c r="A197"/>
      <c r="B197" s="52"/>
      <c r="C197"/>
      <c r="D197" s="25"/>
      <c r="E197" s="34"/>
      <c r="F197"/>
      <c r="G197" s="25"/>
      <c r="H197"/>
      <c r="I197" s="47"/>
    </row>
    <row r="198" spans="1:9" ht="13.8">
      <c r="A198"/>
      <c r="B198" s="52"/>
      <c r="C198"/>
      <c r="D198" s="25"/>
      <c r="E198" s="34"/>
      <c r="F198"/>
      <c r="G198" s="25"/>
      <c r="H198"/>
      <c r="I198" s="47"/>
    </row>
    <row r="199" spans="1:9" ht="13.8">
      <c r="A199"/>
      <c r="B199" s="52"/>
      <c r="C199"/>
      <c r="D199" s="25"/>
      <c r="E199" s="34"/>
      <c r="F199"/>
      <c r="G199" s="25"/>
      <c r="H199"/>
      <c r="I199" s="47"/>
    </row>
    <row r="200" spans="1:9" ht="13.8">
      <c r="A200"/>
      <c r="B200" s="52"/>
      <c r="C200"/>
      <c r="D200" s="25"/>
      <c r="E200" s="34"/>
      <c r="F200"/>
      <c r="G200" s="25"/>
      <c r="H200"/>
      <c r="I200" s="47"/>
    </row>
    <row r="201" spans="1:9" ht="13.8">
      <c r="A201"/>
      <c r="B201" s="52"/>
      <c r="C201"/>
      <c r="D201" s="25"/>
      <c r="E201" s="34"/>
      <c r="F201"/>
      <c r="G201" s="25"/>
      <c r="H201"/>
      <c r="I201" s="47"/>
    </row>
    <row r="202" spans="1:9" ht="13.8">
      <c r="A202"/>
      <c r="B202" s="52"/>
      <c r="C202"/>
      <c r="D202" s="25"/>
      <c r="E202" s="34"/>
      <c r="F202"/>
      <c r="G202" s="25"/>
      <c r="H202"/>
      <c r="I202" s="47"/>
    </row>
    <row r="203" spans="1:9" ht="13.8">
      <c r="A203"/>
      <c r="B203" s="52"/>
      <c r="C203"/>
      <c r="D203" s="25"/>
      <c r="E203" s="34"/>
      <c r="F203"/>
      <c r="G203" s="25"/>
      <c r="H203"/>
      <c r="I203" s="47"/>
    </row>
    <row r="204" spans="1:9" ht="13.8">
      <c r="A204"/>
      <c r="B204" s="52"/>
      <c r="C204"/>
      <c r="D204" s="25"/>
      <c r="E204" s="34"/>
      <c r="F204"/>
      <c r="G204" s="25"/>
      <c r="H204"/>
      <c r="I204" s="47"/>
    </row>
    <row r="205" spans="1:9" ht="13.8">
      <c r="A205"/>
      <c r="B205" s="52"/>
      <c r="C205"/>
      <c r="D205" s="25"/>
      <c r="E205" s="34"/>
      <c r="F205"/>
      <c r="G205" s="25"/>
      <c r="H205"/>
      <c r="I205" s="47"/>
    </row>
    <row r="206" spans="1:9" ht="13.8">
      <c r="A206"/>
      <c r="B206" s="52"/>
      <c r="C206"/>
      <c r="D206" s="25"/>
      <c r="E206" s="34"/>
      <c r="F206"/>
      <c r="G206" s="25"/>
      <c r="H206"/>
      <c r="I206" s="47"/>
    </row>
    <row r="207" spans="1:9" ht="13.8">
      <c r="A207"/>
      <c r="B207" s="52"/>
      <c r="C207"/>
      <c r="D207" s="25"/>
      <c r="E207" s="34"/>
      <c r="F207"/>
      <c r="G207" s="25"/>
      <c r="H207"/>
      <c r="I207" s="47"/>
    </row>
    <row r="208" spans="1:9" ht="13.8">
      <c r="A208"/>
      <c r="B208" s="52"/>
      <c r="C208"/>
      <c r="D208" s="25"/>
      <c r="E208" s="34"/>
      <c r="F208"/>
      <c r="G208" s="25"/>
      <c r="H208"/>
      <c r="I208" s="47"/>
    </row>
    <row r="209" spans="1:9" ht="13.8">
      <c r="A209"/>
      <c r="B209" s="52"/>
      <c r="C209"/>
      <c r="D209" s="25"/>
      <c r="E209" s="34"/>
      <c r="F209"/>
      <c r="G209" s="25"/>
      <c r="H209"/>
      <c r="I209" s="47"/>
    </row>
    <row r="210" spans="1:9" ht="13.8">
      <c r="A210"/>
      <c r="B210" s="52"/>
      <c r="C210"/>
      <c r="D210" s="25"/>
      <c r="E210" s="34"/>
      <c r="F210"/>
      <c r="G210" s="25"/>
      <c r="H210"/>
      <c r="I210" s="47"/>
    </row>
    <row r="211" spans="1:9" ht="13.8">
      <c r="A211"/>
      <c r="B211" s="52"/>
      <c r="C211"/>
      <c r="D211" s="25"/>
      <c r="E211" s="34"/>
      <c r="F211"/>
      <c r="G211" s="25"/>
      <c r="H211"/>
      <c r="I211" s="47"/>
    </row>
    <row r="212" spans="1:9" ht="13.8">
      <c r="A212"/>
      <c r="B212" s="52"/>
      <c r="C212"/>
      <c r="D212" s="25"/>
      <c r="E212" s="34"/>
      <c r="F212"/>
      <c r="G212" s="25"/>
      <c r="H212"/>
      <c r="I212" s="47"/>
    </row>
    <row r="213" spans="1:9" ht="13.8">
      <c r="A213"/>
      <c r="B213" s="52"/>
      <c r="C213"/>
      <c r="D213" s="25"/>
      <c r="E213" s="34"/>
      <c r="F213"/>
      <c r="G213" s="25"/>
      <c r="H213"/>
      <c r="I213" s="47"/>
    </row>
    <row r="214" spans="1:9" ht="13.8">
      <c r="A214"/>
      <c r="B214" s="52"/>
      <c r="C214"/>
      <c r="D214" s="25"/>
      <c r="E214" s="34"/>
      <c r="F214"/>
      <c r="G214" s="25"/>
      <c r="H214"/>
      <c r="I214" s="47"/>
    </row>
    <row r="215" spans="1:9" ht="13.8">
      <c r="A215"/>
      <c r="B215" s="52"/>
      <c r="C215"/>
      <c r="D215" s="25"/>
      <c r="E215" s="34"/>
      <c r="F215"/>
      <c r="G215" s="25"/>
      <c r="H215"/>
      <c r="I215" s="47"/>
    </row>
    <row r="216" spans="1:9" ht="13.8">
      <c r="A216"/>
      <c r="B216" s="52"/>
      <c r="C216"/>
      <c r="D216" s="25"/>
      <c r="E216" s="34"/>
      <c r="F216"/>
      <c r="G216" s="25"/>
      <c r="H216"/>
      <c r="I216" s="47"/>
    </row>
    <row r="217" spans="1:9" ht="13.8">
      <c r="A217"/>
      <c r="B217" s="52"/>
      <c r="C217"/>
      <c r="D217" s="25"/>
      <c r="E217" s="34"/>
      <c r="F217"/>
      <c r="G217" s="25"/>
      <c r="H217"/>
      <c r="I217" s="47"/>
    </row>
    <row r="218" spans="1:9" ht="13.8">
      <c r="A218"/>
      <c r="B218" s="52"/>
      <c r="C218"/>
      <c r="D218" s="25"/>
      <c r="E218" s="34"/>
      <c r="F218"/>
      <c r="G218" s="25"/>
      <c r="H218"/>
      <c r="I218" s="47"/>
    </row>
    <row r="219" spans="1:9" ht="13.8">
      <c r="A219"/>
      <c r="B219" s="52"/>
      <c r="C219"/>
      <c r="D219" s="25"/>
      <c r="E219" s="34"/>
      <c r="F219"/>
      <c r="G219" s="25"/>
      <c r="H219"/>
      <c r="I219" s="47"/>
    </row>
    <row r="220" spans="1:9" ht="13.8">
      <c r="A220"/>
      <c r="B220" s="52"/>
      <c r="C220"/>
      <c r="D220" s="25"/>
      <c r="E220" s="34"/>
      <c r="F220"/>
      <c r="G220" s="25"/>
      <c r="H220"/>
      <c r="I220" s="47"/>
    </row>
    <row r="221" spans="1:9" ht="13.8">
      <c r="A221"/>
      <c r="B221" s="52"/>
      <c r="C221"/>
      <c r="D221" s="25"/>
      <c r="E221" s="34"/>
      <c r="F221"/>
      <c r="G221" s="25"/>
      <c r="H221"/>
      <c r="I221" s="47"/>
    </row>
    <row r="222" spans="1:9" ht="13.8">
      <c r="A222"/>
      <c r="B222" s="52"/>
      <c r="C222"/>
      <c r="D222" s="25"/>
      <c r="E222" s="34"/>
      <c r="F222"/>
      <c r="G222" s="25"/>
      <c r="H222"/>
      <c r="I222" s="47"/>
    </row>
    <row r="223" spans="1:9" ht="13.8">
      <c r="A223"/>
      <c r="B223" s="52"/>
      <c r="C223"/>
      <c r="D223" s="25"/>
      <c r="E223" s="34"/>
      <c r="F223"/>
      <c r="G223" s="25"/>
      <c r="H223"/>
      <c r="I223" s="47"/>
    </row>
    <row r="224" spans="1:9" ht="13.8">
      <c r="A224"/>
      <c r="B224" s="52"/>
      <c r="C224"/>
      <c r="D224" s="25"/>
      <c r="E224" s="34"/>
      <c r="F224"/>
      <c r="G224" s="25"/>
      <c r="H224"/>
      <c r="I224" s="47"/>
    </row>
    <row r="225" spans="1:9" ht="13.8">
      <c r="A225"/>
      <c r="B225" s="52"/>
      <c r="C225"/>
      <c r="D225" s="25"/>
      <c r="E225" s="34"/>
      <c r="F225"/>
      <c r="G225" s="25"/>
      <c r="H225"/>
      <c r="I225" s="47"/>
    </row>
    <row r="226" spans="1:9" ht="13.8">
      <c r="A226"/>
      <c r="B226" s="52"/>
      <c r="C226"/>
      <c r="D226" s="25"/>
      <c r="E226" s="34"/>
      <c r="F226"/>
      <c r="G226" s="25"/>
      <c r="H226"/>
      <c r="I226" s="47"/>
    </row>
    <row r="227" spans="1:9" ht="13.8">
      <c r="A227"/>
      <c r="B227" s="52"/>
      <c r="C227"/>
      <c r="D227" s="25"/>
      <c r="E227" s="34"/>
      <c r="F227"/>
      <c r="G227" s="25"/>
      <c r="H227"/>
      <c r="I227" s="47"/>
    </row>
    <row r="228" spans="1:9" ht="13.8">
      <c r="A228"/>
      <c r="B228" s="52"/>
      <c r="C228"/>
      <c r="D228" s="25"/>
      <c r="E228" s="34"/>
      <c r="F228"/>
      <c r="G228" s="25"/>
      <c r="H228"/>
      <c r="I228" s="47"/>
    </row>
    <row r="229" spans="1:9" ht="13.8">
      <c r="A229"/>
      <c r="B229" s="52"/>
      <c r="C229"/>
      <c r="D229" s="25"/>
      <c r="E229" s="34"/>
      <c r="F229"/>
      <c r="G229" s="25"/>
      <c r="H229"/>
      <c r="I229" s="47"/>
    </row>
    <row r="230" spans="1:9" ht="13.8">
      <c r="A230"/>
      <c r="B230" s="52"/>
      <c r="C230"/>
      <c r="D230" s="25"/>
      <c r="E230" s="34"/>
      <c r="F230"/>
      <c r="G230" s="25"/>
      <c r="H230"/>
      <c r="I230" s="47"/>
    </row>
    <row r="231" spans="1:9" ht="13.8">
      <c r="A231"/>
      <c r="B231" s="52"/>
      <c r="C231"/>
      <c r="D231" s="25"/>
      <c r="E231" s="34"/>
      <c r="F231"/>
      <c r="G231" s="25"/>
      <c r="H231"/>
      <c r="I231" s="47"/>
    </row>
    <row r="232" spans="1:9" ht="13.8">
      <c r="A232"/>
      <c r="B232" s="52"/>
      <c r="C232"/>
      <c r="D232" s="25"/>
      <c r="E232" s="34"/>
      <c r="F232"/>
      <c r="G232" s="25"/>
      <c r="H232"/>
      <c r="I232" s="47"/>
    </row>
    <row r="233" spans="1:9" ht="13.8">
      <c r="A233"/>
      <c r="B233" s="52"/>
      <c r="C233"/>
      <c r="D233" s="25"/>
      <c r="E233" s="34"/>
      <c r="F233"/>
      <c r="G233" s="25"/>
      <c r="H233"/>
      <c r="I233" s="47"/>
    </row>
    <row r="234" spans="1:9" ht="13.8">
      <c r="A234"/>
      <c r="B234" s="52"/>
      <c r="C234"/>
      <c r="D234" s="25"/>
      <c r="E234" s="34"/>
      <c r="F234"/>
      <c r="G234" s="25"/>
      <c r="H234"/>
      <c r="I234" s="47"/>
    </row>
    <row r="235" spans="1:9" ht="13.8">
      <c r="A235"/>
      <c r="B235" s="52"/>
      <c r="C235"/>
      <c r="D235" s="25"/>
      <c r="E235" s="34"/>
      <c r="F235"/>
      <c r="G235" s="25"/>
      <c r="H235"/>
      <c r="I235" s="47"/>
    </row>
    <row r="236" spans="1:9" ht="13.8">
      <c r="A236"/>
      <c r="B236" s="52"/>
      <c r="C236"/>
      <c r="D236" s="25"/>
      <c r="E236" s="34"/>
      <c r="F236"/>
      <c r="G236" s="25"/>
      <c r="H236"/>
      <c r="I236" s="47"/>
    </row>
    <row r="237" spans="1:9" ht="13.8">
      <c r="A237"/>
      <c r="B237" s="52"/>
      <c r="C237"/>
      <c r="D237" s="25"/>
      <c r="E237" s="34"/>
      <c r="F237"/>
      <c r="G237" s="25"/>
      <c r="H237"/>
      <c r="I237" s="47"/>
    </row>
    <row r="238" spans="1:9" ht="13.8">
      <c r="A238"/>
      <c r="B238" s="52"/>
      <c r="C238"/>
      <c r="D238" s="25"/>
      <c r="E238" s="34"/>
      <c r="F238"/>
      <c r="G238" s="25"/>
      <c r="H238"/>
      <c r="I238" s="47"/>
    </row>
    <row r="239" spans="1:9" ht="13.8">
      <c r="A239"/>
      <c r="B239" s="52"/>
      <c r="C239"/>
      <c r="D239" s="25"/>
      <c r="E239" s="34"/>
      <c r="F239"/>
      <c r="G239" s="25"/>
      <c r="H239"/>
      <c r="I239" s="47"/>
    </row>
    <row r="240" spans="1:9" ht="13.8">
      <c r="A240"/>
      <c r="B240" s="52"/>
      <c r="C240"/>
      <c r="D240" s="25"/>
      <c r="E240" s="34"/>
      <c r="F240"/>
      <c r="G240" s="25"/>
      <c r="H240"/>
      <c r="I240" s="47"/>
    </row>
    <row r="241" spans="1:9" ht="13.8">
      <c r="A241"/>
      <c r="B241" s="52"/>
      <c r="C241"/>
      <c r="D241" s="25"/>
      <c r="E241" s="34"/>
      <c r="F241"/>
      <c r="G241" s="25"/>
      <c r="H241"/>
      <c r="I241" s="47"/>
    </row>
    <row r="242" spans="1:9" ht="13.8">
      <c r="A242"/>
      <c r="B242" s="52"/>
      <c r="C242"/>
      <c r="D242" s="25"/>
      <c r="E242" s="34"/>
      <c r="F242"/>
      <c r="G242" s="25"/>
      <c r="H242"/>
      <c r="I242" s="47"/>
    </row>
    <row r="243" spans="1:9" ht="13.8">
      <c r="A243"/>
      <c r="B243" s="52"/>
      <c r="C243"/>
      <c r="D243" s="25"/>
      <c r="E243" s="34"/>
      <c r="F243"/>
      <c r="G243" s="25"/>
      <c r="H243"/>
      <c r="I243" s="47"/>
    </row>
    <row r="244" spans="1:9" ht="13.8">
      <c r="A244"/>
      <c r="B244" s="52"/>
      <c r="C244"/>
      <c r="D244" s="25"/>
      <c r="E244" s="34"/>
      <c r="F244"/>
      <c r="G244" s="25"/>
      <c r="H244"/>
      <c r="I244" s="47"/>
    </row>
    <row r="245" spans="1:9" ht="13.8">
      <c r="A245"/>
      <c r="B245" s="52"/>
      <c r="C245"/>
      <c r="D245" s="25"/>
      <c r="E245" s="34"/>
      <c r="F245"/>
      <c r="G245" s="25"/>
      <c r="H245"/>
      <c r="I245" s="47"/>
    </row>
    <row r="246" spans="1:9" ht="13.8">
      <c r="A246"/>
      <c r="B246" s="52"/>
      <c r="C246"/>
      <c r="D246" s="25"/>
      <c r="E246" s="34"/>
      <c r="F246"/>
      <c r="G246" s="25"/>
      <c r="H246"/>
      <c r="I246" s="47"/>
    </row>
    <row r="247" spans="1:9" ht="13.8">
      <c r="A247"/>
      <c r="B247" s="52"/>
      <c r="C247"/>
      <c r="D247" s="25"/>
      <c r="E247" s="34"/>
      <c r="F247"/>
      <c r="G247" s="25"/>
      <c r="H247"/>
      <c r="I247" s="47"/>
    </row>
    <row r="248" spans="1:9" ht="13.8">
      <c r="A248"/>
      <c r="B248" s="52"/>
      <c r="C248"/>
      <c r="D248" s="25"/>
      <c r="E248" s="34"/>
      <c r="F248"/>
      <c r="G248" s="25"/>
      <c r="H248"/>
      <c r="I248" s="47"/>
    </row>
    <row r="249" spans="1:9" ht="13.8">
      <c r="A249"/>
      <c r="B249" s="52"/>
      <c r="C249"/>
      <c r="D249" s="25"/>
      <c r="E249" s="34"/>
      <c r="F249"/>
      <c r="G249" s="25"/>
      <c r="H249"/>
      <c r="I249" s="47"/>
    </row>
    <row r="250" spans="1:9" ht="13.8">
      <c r="A250"/>
      <c r="B250" s="52"/>
      <c r="C250"/>
      <c r="D250" s="25"/>
      <c r="E250" s="34"/>
      <c r="F250"/>
      <c r="G250" s="25"/>
      <c r="H250"/>
      <c r="I250" s="47"/>
    </row>
    <row r="251" spans="1:9" ht="13.8">
      <c r="A251"/>
      <c r="B251" s="52"/>
      <c r="C251"/>
      <c r="D251" s="25"/>
      <c r="E251" s="34"/>
      <c r="F251"/>
      <c r="G251" s="25"/>
      <c r="H251"/>
      <c r="I251" s="47"/>
    </row>
    <row r="252" spans="1:9" ht="13.8">
      <c r="A252"/>
      <c r="B252" s="52"/>
      <c r="C252"/>
      <c r="D252" s="25"/>
      <c r="E252" s="34"/>
      <c r="F252"/>
      <c r="G252" s="25"/>
      <c r="H252"/>
      <c r="I252" s="47"/>
    </row>
    <row r="253" spans="1:9" ht="13.8">
      <c r="A253"/>
      <c r="B253" s="52"/>
      <c r="C253"/>
      <c r="D253" s="25"/>
      <c r="E253" s="34"/>
      <c r="F253"/>
      <c r="G253" s="25"/>
      <c r="H253"/>
      <c r="I253" s="47"/>
    </row>
    <row r="254" spans="1:9" ht="13.8">
      <c r="A254"/>
      <c r="B254" s="52"/>
      <c r="C254"/>
      <c r="D254" s="25"/>
      <c r="E254" s="34"/>
      <c r="F254"/>
      <c r="G254" s="25"/>
      <c r="H254"/>
      <c r="I254" s="47"/>
    </row>
    <row r="255" spans="1:9" ht="13.8">
      <c r="A255"/>
      <c r="B255" s="52"/>
      <c r="C255"/>
      <c r="D255" s="25"/>
      <c r="E255" s="34"/>
      <c r="F255"/>
      <c r="G255" s="25"/>
      <c r="H255"/>
      <c r="I255" s="47"/>
    </row>
    <row r="256" spans="1:9" ht="13.8">
      <c r="A256"/>
      <c r="B256" s="52"/>
      <c r="C256"/>
      <c r="D256" s="25"/>
      <c r="E256" s="34"/>
      <c r="F256"/>
      <c r="G256" s="25"/>
      <c r="H256"/>
      <c r="I256" s="47"/>
    </row>
    <row r="257" spans="1:9" ht="13.8">
      <c r="A257"/>
      <c r="B257" s="52"/>
      <c r="C257"/>
      <c r="D257" s="25"/>
      <c r="E257" s="34"/>
      <c r="F257"/>
      <c r="G257" s="25"/>
      <c r="H257"/>
      <c r="I257" s="47"/>
    </row>
    <row r="258" spans="1:9" ht="13.8">
      <c r="A258"/>
      <c r="B258" s="52"/>
      <c r="C258"/>
      <c r="D258" s="25"/>
      <c r="E258" s="34"/>
      <c r="F258"/>
      <c r="G258" s="25"/>
      <c r="H258"/>
      <c r="I258" s="47"/>
    </row>
    <row r="259" spans="1:9" ht="13.8">
      <c r="A259"/>
      <c r="B259" s="52"/>
      <c r="C259"/>
      <c r="D259" s="25"/>
      <c r="E259" s="34"/>
      <c r="F259"/>
      <c r="G259" s="25"/>
      <c r="H259"/>
      <c r="I259" s="47"/>
    </row>
    <row r="260" spans="1:9" ht="13.8">
      <c r="A260"/>
      <c r="B260" s="52"/>
      <c r="C260"/>
      <c r="D260" s="25"/>
      <c r="E260" s="34"/>
      <c r="F260"/>
      <c r="G260" s="25"/>
      <c r="H260"/>
      <c r="I260" s="47"/>
    </row>
    <row r="261" spans="1:9" ht="13.8">
      <c r="A261"/>
      <c r="B261" s="52"/>
      <c r="C261"/>
      <c r="D261" s="25"/>
      <c r="E261" s="34"/>
      <c r="F261"/>
      <c r="G261" s="25"/>
      <c r="H261"/>
      <c r="I261" s="47"/>
    </row>
    <row r="262" spans="1:9" ht="13.8">
      <c r="A262"/>
      <c r="B262" s="52"/>
      <c r="C262"/>
      <c r="D262" s="25"/>
      <c r="E262" s="34"/>
      <c r="F262"/>
      <c r="G262" s="25"/>
      <c r="H262"/>
      <c r="I262" s="47"/>
    </row>
    <row r="263" spans="1:9" ht="13.8">
      <c r="A263"/>
      <c r="B263" s="52"/>
      <c r="C263"/>
      <c r="D263" s="25"/>
      <c r="E263" s="34"/>
      <c r="F263"/>
      <c r="G263" s="25"/>
      <c r="H263"/>
      <c r="I263" s="47"/>
    </row>
    <row r="264" spans="1:9" ht="13.8">
      <c r="A264"/>
      <c r="B264" s="52"/>
      <c r="C264"/>
      <c r="D264" s="25"/>
      <c r="E264" s="34"/>
      <c r="F264"/>
      <c r="G264" s="25"/>
      <c r="H264"/>
      <c r="I264" s="47"/>
    </row>
    <row r="265" spans="1:9" ht="13.8">
      <c r="A265"/>
      <c r="B265" s="52"/>
      <c r="C265"/>
      <c r="D265" s="25"/>
      <c r="E265" s="34"/>
      <c r="F265"/>
      <c r="G265" s="25"/>
      <c r="H265"/>
      <c r="I265" s="47"/>
    </row>
    <row r="266" spans="1:9" ht="13.8">
      <c r="A266"/>
      <c r="B266" s="52"/>
      <c r="C266"/>
      <c r="D266" s="25"/>
      <c r="E266" s="34"/>
      <c r="F266"/>
      <c r="G266" s="25"/>
      <c r="H266"/>
      <c r="I266" s="47"/>
    </row>
    <row r="267" spans="1:9" ht="13.8">
      <c r="A267"/>
      <c r="B267" s="52"/>
      <c r="C267"/>
      <c r="D267" s="25"/>
      <c r="E267" s="34"/>
      <c r="F267"/>
      <c r="G267" s="25"/>
      <c r="H267"/>
      <c r="I267" s="47"/>
    </row>
    <row r="268" spans="1:9" ht="13.8">
      <c r="A268"/>
      <c r="B268" s="52"/>
      <c r="C268"/>
      <c r="D268" s="25"/>
      <c r="E268" s="34"/>
      <c r="F268"/>
      <c r="G268" s="25"/>
      <c r="H268"/>
      <c r="I268" s="47"/>
    </row>
    <row r="269" spans="1:9" ht="13.8">
      <c r="A269"/>
      <c r="B269" s="52"/>
      <c r="C269"/>
      <c r="D269" s="25"/>
      <c r="E269" s="34"/>
      <c r="F269"/>
      <c r="G269" s="25"/>
      <c r="H269"/>
      <c r="I269" s="47"/>
    </row>
    <row r="270" spans="1:9" ht="13.8">
      <c r="A270"/>
      <c r="B270" s="52"/>
      <c r="C270"/>
      <c r="D270" s="25"/>
      <c r="E270" s="34"/>
      <c r="F270"/>
      <c r="G270" s="25"/>
      <c r="H270"/>
      <c r="I270" s="47"/>
    </row>
    <row r="271" spans="1:9" ht="13.8">
      <c r="A271"/>
      <c r="B271" s="52"/>
      <c r="C271"/>
      <c r="D271" s="25"/>
      <c r="E271" s="34"/>
      <c r="F271"/>
      <c r="G271" s="25"/>
      <c r="H271"/>
      <c r="I271" s="47"/>
    </row>
    <row r="272" spans="1:9" ht="13.8">
      <c r="A272"/>
      <c r="B272" s="52"/>
      <c r="C272"/>
      <c r="D272" s="25"/>
      <c r="E272" s="34"/>
      <c r="F272"/>
      <c r="G272" s="25"/>
      <c r="H272"/>
      <c r="I272" s="47"/>
    </row>
    <row r="273" spans="1:9" ht="13.8">
      <c r="A273"/>
      <c r="B273" s="52"/>
      <c r="C273"/>
      <c r="D273" s="25"/>
      <c r="E273" s="34"/>
      <c r="F273"/>
      <c r="G273" s="25"/>
      <c r="H273"/>
      <c r="I273" s="47"/>
    </row>
    <row r="274" spans="1:9" ht="13.8">
      <c r="A274"/>
      <c r="B274" s="52"/>
      <c r="C274"/>
      <c r="D274" s="25"/>
      <c r="E274" s="34"/>
      <c r="F274"/>
      <c r="G274" s="25"/>
      <c r="H274"/>
      <c r="I274" s="47"/>
    </row>
    <row r="275" spans="1:9" ht="13.8">
      <c r="A275"/>
      <c r="B275" s="52"/>
      <c r="C275"/>
      <c r="D275" s="25"/>
      <c r="E275" s="34"/>
      <c r="F275"/>
      <c r="G275" s="25"/>
      <c r="H275"/>
      <c r="I275" s="47"/>
    </row>
    <row r="276" spans="1:9" ht="13.8">
      <c r="A276"/>
      <c r="B276" s="52"/>
      <c r="C276"/>
      <c r="D276" s="25"/>
      <c r="E276" s="34"/>
      <c r="F276"/>
      <c r="G276" s="25"/>
      <c r="H276"/>
      <c r="I276" s="47"/>
    </row>
    <row r="277" spans="1:9" ht="13.8">
      <c r="A277"/>
      <c r="B277" s="52"/>
      <c r="C277"/>
      <c r="D277" s="25"/>
      <c r="E277" s="34"/>
      <c r="F277"/>
      <c r="G277" s="25"/>
      <c r="H277"/>
      <c r="I277" s="47"/>
    </row>
    <row r="278" spans="1:9" ht="13.8">
      <c r="A278"/>
      <c r="B278" s="52"/>
      <c r="C278"/>
      <c r="D278" s="25"/>
      <c r="E278" s="34"/>
      <c r="F278"/>
      <c r="G278" s="25"/>
      <c r="H278"/>
      <c r="I278" s="47"/>
    </row>
    <row r="279" spans="1:9" ht="13.8">
      <c r="A279"/>
      <c r="B279" s="52"/>
      <c r="C279"/>
      <c r="D279" s="25"/>
      <c r="E279" s="34"/>
      <c r="F279"/>
      <c r="G279" s="25"/>
      <c r="H279"/>
      <c r="I279" s="47"/>
    </row>
    <row r="280" spans="1:9" ht="13.8">
      <c r="A280"/>
      <c r="B280" s="52"/>
      <c r="C280"/>
      <c r="D280" s="25"/>
      <c r="E280" s="34"/>
      <c r="F280"/>
      <c r="G280" s="25"/>
      <c r="H280"/>
      <c r="I280" s="47"/>
    </row>
    <row r="281" spans="1:9" ht="13.8">
      <c r="A281"/>
      <c r="B281" s="52"/>
      <c r="C281"/>
      <c r="D281" s="25"/>
      <c r="E281" s="34"/>
      <c r="F281"/>
      <c r="G281" s="25"/>
      <c r="H281"/>
      <c r="I281" s="47"/>
    </row>
    <row r="282" spans="1:9" ht="13.8">
      <c r="A282"/>
      <c r="B282" s="52"/>
      <c r="C282"/>
      <c r="D282" s="25"/>
      <c r="E282" s="34"/>
      <c r="F282"/>
      <c r="G282" s="25"/>
      <c r="H282"/>
      <c r="I282" s="47"/>
    </row>
    <row r="283" spans="1:9" ht="13.8">
      <c r="A283"/>
      <c r="B283" s="52"/>
      <c r="C283"/>
      <c r="D283" s="25"/>
      <c r="E283" s="34"/>
      <c r="F283"/>
      <c r="G283" s="25"/>
      <c r="H283"/>
      <c r="I283" s="47"/>
    </row>
    <row r="284" spans="1:9" ht="13.8">
      <c r="A284"/>
      <c r="B284" s="52"/>
      <c r="C284"/>
      <c r="D284" s="25"/>
      <c r="E284" s="34"/>
      <c r="F284"/>
      <c r="G284" s="25"/>
      <c r="H284"/>
      <c r="I284" s="47"/>
    </row>
    <row r="285" spans="1:9" ht="13.8">
      <c r="A285"/>
      <c r="B285" s="52"/>
      <c r="C285"/>
      <c r="D285" s="25"/>
      <c r="E285" s="34"/>
      <c r="F285"/>
      <c r="G285" s="25"/>
      <c r="H285"/>
      <c r="I285" s="47"/>
    </row>
    <row r="286" spans="1:9" ht="13.8">
      <c r="A286"/>
      <c r="B286" s="52"/>
      <c r="C286"/>
      <c r="D286" s="25"/>
      <c r="E286" s="34"/>
      <c r="F286"/>
      <c r="G286" s="25"/>
      <c r="H286"/>
      <c r="I286" s="47"/>
    </row>
    <row r="287" spans="1:9" ht="13.8">
      <c r="A287"/>
      <c r="B287" s="52"/>
      <c r="C287"/>
      <c r="D287" s="25"/>
      <c r="E287" s="34"/>
      <c r="F287"/>
      <c r="G287" s="25"/>
      <c r="H287"/>
      <c r="I287" s="47"/>
    </row>
    <row r="288" spans="1:9" ht="13.8">
      <c r="A288"/>
      <c r="B288" s="52"/>
      <c r="C288"/>
      <c r="D288" s="25"/>
      <c r="E288" s="34"/>
      <c r="F288"/>
      <c r="G288" s="25"/>
      <c r="H288"/>
      <c r="I288" s="47"/>
    </row>
    <row r="289" spans="1:9" ht="13.8">
      <c r="A289"/>
      <c r="B289" s="52"/>
      <c r="C289"/>
      <c r="D289" s="25"/>
      <c r="E289" s="34"/>
      <c r="F289"/>
      <c r="G289" s="25"/>
      <c r="H289"/>
      <c r="I289" s="47"/>
    </row>
    <row r="290" spans="1:9" ht="13.8">
      <c r="A290"/>
      <c r="B290" s="52"/>
      <c r="C290"/>
      <c r="D290" s="25"/>
      <c r="E290" s="34"/>
      <c r="F290"/>
      <c r="G290" s="25"/>
      <c r="H290"/>
      <c r="I290" s="47"/>
    </row>
    <row r="291" spans="1:9" ht="13.8">
      <c r="A291"/>
      <c r="B291" s="52"/>
      <c r="C291"/>
      <c r="D291" s="25"/>
      <c r="E291" s="34"/>
      <c r="F291"/>
      <c r="G291" s="25"/>
      <c r="H291"/>
      <c r="I291" s="47"/>
    </row>
    <row r="292" spans="1:9" ht="13.8">
      <c r="A292"/>
      <c r="B292" s="52"/>
      <c r="C292"/>
      <c r="D292" s="25"/>
      <c r="E292" s="34"/>
      <c r="F292"/>
      <c r="G292" s="25"/>
      <c r="H292"/>
      <c r="I292" s="47"/>
    </row>
    <row r="293" spans="1:9" ht="13.8">
      <c r="A293"/>
      <c r="B293" s="52"/>
      <c r="C293"/>
      <c r="D293" s="25"/>
      <c r="E293" s="34"/>
      <c r="F293"/>
      <c r="G293" s="25"/>
      <c r="H293"/>
      <c r="I293" s="47"/>
    </row>
    <row r="294" spans="1:9" ht="13.8">
      <c r="A294"/>
      <c r="B294" s="52"/>
      <c r="C294"/>
      <c r="D294" s="25"/>
      <c r="E294" s="34"/>
      <c r="F294"/>
      <c r="G294" s="25"/>
      <c r="H294"/>
      <c r="I294" s="47"/>
    </row>
    <row r="295" spans="1:9" ht="13.8">
      <c r="A295"/>
      <c r="B295" s="52"/>
      <c r="C295"/>
      <c r="D295" s="25"/>
      <c r="E295" s="34"/>
      <c r="F295"/>
      <c r="G295" s="25"/>
      <c r="H295"/>
      <c r="I295" s="47"/>
    </row>
    <row r="296" spans="1:9" ht="13.8">
      <c r="A296"/>
      <c r="B296" s="52"/>
      <c r="C296"/>
      <c r="D296" s="25"/>
      <c r="E296" s="34"/>
      <c r="F296"/>
      <c r="G296" s="25"/>
      <c r="H296"/>
      <c r="I296" s="47"/>
    </row>
    <row r="297" spans="1:9" ht="13.8">
      <c r="A297"/>
      <c r="B297" s="52"/>
      <c r="C297"/>
      <c r="D297" s="25"/>
      <c r="E297" s="34"/>
      <c r="F297"/>
      <c r="G297" s="25"/>
      <c r="H297"/>
      <c r="I297" s="47"/>
    </row>
    <row r="298" spans="1:9" ht="13.8">
      <c r="A298"/>
      <c r="B298" s="52"/>
      <c r="C298"/>
      <c r="D298" s="25"/>
      <c r="E298" s="34"/>
      <c r="F298"/>
      <c r="G298" s="25"/>
      <c r="H298"/>
      <c r="I298" s="47"/>
    </row>
    <row r="299" spans="1:9" ht="13.8">
      <c r="A299"/>
      <c r="B299" s="52"/>
      <c r="C299"/>
      <c r="D299" s="25"/>
      <c r="E299" s="34"/>
      <c r="F299"/>
      <c r="G299" s="25"/>
      <c r="H299"/>
      <c r="I299" s="47"/>
    </row>
    <row r="300" spans="1:9" ht="13.8">
      <c r="A300"/>
      <c r="B300" s="52"/>
      <c r="C300"/>
      <c r="D300" s="25"/>
      <c r="E300" s="34"/>
      <c r="F300"/>
      <c r="G300" s="25"/>
      <c r="H300"/>
      <c r="I300" s="47"/>
    </row>
    <row r="301" spans="1:9" ht="13.8">
      <c r="A301"/>
      <c r="B301" s="52"/>
      <c r="C301"/>
      <c r="D301" s="25"/>
      <c r="E301" s="34"/>
      <c r="F301"/>
      <c r="G301" s="25"/>
      <c r="H301"/>
      <c r="I301" s="47"/>
    </row>
    <row r="302" spans="1:9" ht="13.8">
      <c r="A302"/>
      <c r="B302" s="52"/>
      <c r="C302"/>
      <c r="D302" s="25"/>
      <c r="E302" s="34"/>
      <c r="F302"/>
      <c r="G302" s="25"/>
      <c r="H302"/>
      <c r="I302" s="47"/>
    </row>
    <row r="303" spans="1:9" ht="13.8">
      <c r="A303"/>
      <c r="B303" s="52"/>
      <c r="C303"/>
      <c r="D303" s="25"/>
      <c r="E303" s="34"/>
      <c r="F303"/>
      <c r="G303" s="25"/>
      <c r="H303"/>
      <c r="I303" s="47"/>
    </row>
    <row r="304" spans="1:9" ht="13.8">
      <c r="A304"/>
      <c r="B304" s="52"/>
      <c r="C304"/>
      <c r="D304" s="25"/>
      <c r="E304" s="34"/>
      <c r="F304"/>
      <c r="G304" s="25"/>
      <c r="H304"/>
      <c r="I304" s="47"/>
    </row>
    <row r="305" spans="1:9" ht="13.8">
      <c r="A305"/>
      <c r="B305" s="52"/>
      <c r="C305"/>
      <c r="D305" s="25"/>
      <c r="E305" s="34"/>
      <c r="F305"/>
      <c r="G305" s="25"/>
      <c r="H305"/>
      <c r="I305" s="47"/>
    </row>
    <row r="306" spans="1:9" ht="13.8">
      <c r="A306"/>
      <c r="B306" s="52"/>
      <c r="C306"/>
      <c r="D306" s="25"/>
      <c r="E306" s="34"/>
      <c r="F306"/>
      <c r="G306" s="25"/>
      <c r="H306"/>
      <c r="I306" s="47"/>
    </row>
    <row r="307" spans="1:9" ht="13.8">
      <c r="A307"/>
      <c r="B307" s="52"/>
      <c r="C307"/>
      <c r="D307" s="25"/>
      <c r="E307" s="34"/>
      <c r="F307"/>
      <c r="G307" s="25"/>
      <c r="H307"/>
      <c r="I307" s="47"/>
    </row>
    <row r="308" spans="1:9" ht="13.8">
      <c r="A308"/>
      <c r="B308" s="52"/>
      <c r="C308"/>
      <c r="D308" s="25"/>
      <c r="E308" s="34"/>
      <c r="F308"/>
      <c r="G308" s="25"/>
      <c r="H308"/>
      <c r="I308" s="47"/>
    </row>
    <row r="309" spans="1:9" ht="13.8">
      <c r="A309"/>
      <c r="B309" s="52"/>
      <c r="C309"/>
      <c r="D309" s="25"/>
      <c r="E309" s="34"/>
      <c r="F309"/>
      <c r="G309" s="25"/>
      <c r="H309"/>
      <c r="I309" s="47"/>
    </row>
    <row r="310" spans="1:9" ht="13.8">
      <c r="A310"/>
      <c r="B310" s="52"/>
      <c r="C310"/>
      <c r="D310" s="25"/>
      <c r="E310" s="34"/>
      <c r="F310"/>
      <c r="G310" s="25"/>
      <c r="H310"/>
      <c r="I310" s="47"/>
    </row>
    <row r="311" spans="1:9" ht="13.8">
      <c r="A311"/>
      <c r="B311" s="52"/>
      <c r="C311"/>
      <c r="D311" s="25"/>
      <c r="E311" s="34"/>
      <c r="F311"/>
      <c r="G311" s="25"/>
      <c r="H311"/>
      <c r="I311" s="47"/>
    </row>
    <row r="312" spans="1:9" ht="13.8">
      <c r="A312"/>
      <c r="B312" s="52"/>
      <c r="C312"/>
      <c r="D312" s="25"/>
      <c r="E312" s="34"/>
      <c r="F312"/>
      <c r="G312" s="25"/>
      <c r="H312"/>
      <c r="I312" s="47"/>
    </row>
    <row r="313" spans="1:9" ht="13.8">
      <c r="A313"/>
      <c r="B313" s="52"/>
      <c r="C313"/>
      <c r="D313" s="25"/>
      <c r="E313" s="34"/>
      <c r="F313"/>
      <c r="G313" s="25"/>
      <c r="H313"/>
      <c r="I313" s="47"/>
    </row>
    <row r="314" spans="1:9" ht="13.8">
      <c r="A314"/>
      <c r="B314" s="52"/>
      <c r="C314"/>
      <c r="D314" s="25"/>
      <c r="E314" s="34"/>
      <c r="F314"/>
      <c r="G314" s="25"/>
      <c r="H314"/>
      <c r="I314" s="47"/>
    </row>
    <row r="315" spans="1:9" ht="13.8">
      <c r="A315"/>
      <c r="B315" s="52"/>
      <c r="C315"/>
      <c r="D315" s="25"/>
      <c r="E315" s="34"/>
      <c r="F315"/>
      <c r="G315" s="25"/>
      <c r="H315"/>
      <c r="I315" s="47"/>
    </row>
    <row r="316" spans="1:9" ht="13.8">
      <c r="A316"/>
      <c r="B316" s="52"/>
      <c r="C316"/>
      <c r="D316" s="25"/>
      <c r="E316" s="34"/>
      <c r="F316"/>
      <c r="G316" s="25"/>
      <c r="H316"/>
      <c r="I316" s="47"/>
    </row>
    <row r="317" spans="1:9" ht="13.8">
      <c r="A317"/>
      <c r="B317" s="52"/>
      <c r="C317"/>
      <c r="D317" s="25"/>
      <c r="E317" s="34"/>
      <c r="F317"/>
      <c r="G317" s="25"/>
      <c r="H317"/>
      <c r="I317" s="47"/>
    </row>
    <row r="318" spans="1:9" ht="13.8">
      <c r="A318"/>
      <c r="B318" s="52"/>
      <c r="C318"/>
      <c r="D318" s="25"/>
      <c r="E318" s="34"/>
      <c r="F318"/>
      <c r="G318" s="25"/>
      <c r="H318"/>
      <c r="I318" s="47"/>
    </row>
    <row r="319" spans="1:9" ht="13.8">
      <c r="A319"/>
      <c r="B319" s="52"/>
      <c r="C319"/>
      <c r="D319" s="25"/>
      <c r="E319" s="34"/>
      <c r="F319"/>
      <c r="G319" s="25"/>
      <c r="H319"/>
      <c r="I319" s="47"/>
    </row>
    <row r="320" spans="1:9" ht="13.8">
      <c r="A320"/>
      <c r="B320" s="52"/>
      <c r="C320"/>
      <c r="D320" s="25"/>
      <c r="E320" s="34"/>
      <c r="F320"/>
      <c r="G320" s="25"/>
      <c r="H320"/>
      <c r="I320" s="47"/>
    </row>
    <row r="321" spans="1:9" ht="13.8">
      <c r="A321"/>
      <c r="B321" s="52"/>
      <c r="C321"/>
      <c r="D321" s="25"/>
      <c r="E321" s="34"/>
      <c r="F321"/>
      <c r="G321" s="25"/>
      <c r="H321"/>
      <c r="I321" s="47"/>
    </row>
    <row r="322" spans="1:9" ht="13.8">
      <c r="A322"/>
      <c r="B322" s="52"/>
      <c r="C322"/>
      <c r="D322" s="25"/>
      <c r="E322" s="34"/>
      <c r="F322"/>
      <c r="G322" s="25"/>
      <c r="H322"/>
      <c r="I322" s="47"/>
    </row>
    <row r="323" spans="1:9" ht="13.8">
      <c r="A323"/>
      <c r="B323" s="52"/>
      <c r="C323"/>
      <c r="D323" s="25"/>
      <c r="E323" s="34"/>
      <c r="F323"/>
      <c r="G323" s="25"/>
      <c r="H323"/>
      <c r="I323" s="47"/>
    </row>
    <row r="324" spans="1:9" ht="13.8">
      <c r="A324"/>
      <c r="B324" s="52"/>
      <c r="C324"/>
      <c r="D324" s="25"/>
      <c r="E324" s="34"/>
      <c r="F324"/>
      <c r="G324" s="25"/>
      <c r="H324"/>
      <c r="I324" s="47"/>
    </row>
    <row r="325" spans="1:9" ht="13.8">
      <c r="A325"/>
      <c r="B325" s="52"/>
      <c r="C325"/>
      <c r="D325" s="25"/>
      <c r="E325" s="34"/>
      <c r="F325"/>
      <c r="G325" s="25"/>
      <c r="H325"/>
      <c r="I325" s="47"/>
    </row>
    <row r="326" spans="1:9" ht="13.8">
      <c r="A326"/>
      <c r="B326" s="52"/>
      <c r="C326"/>
      <c r="D326" s="25"/>
      <c r="E326" s="34"/>
      <c r="F326"/>
      <c r="G326" s="25"/>
      <c r="H326"/>
      <c r="I326" s="47"/>
    </row>
    <row r="327" spans="1:9" ht="13.8">
      <c r="A327"/>
      <c r="B327" s="52"/>
      <c r="C327"/>
      <c r="D327" s="25"/>
      <c r="E327" s="34"/>
      <c r="F327"/>
      <c r="G327" s="25"/>
      <c r="H327"/>
      <c r="I327" s="47"/>
    </row>
    <row r="328" spans="1:9" ht="13.8">
      <c r="A328"/>
      <c r="B328" s="52"/>
      <c r="C328"/>
      <c r="D328" s="25"/>
      <c r="E328" s="34"/>
      <c r="F328"/>
      <c r="G328" s="25"/>
      <c r="H328"/>
      <c r="I328" s="47"/>
    </row>
    <row r="329" spans="1:9" ht="13.8">
      <c r="A329"/>
      <c r="B329" s="52"/>
      <c r="C329"/>
      <c r="D329" s="25"/>
      <c r="E329" s="34"/>
      <c r="F329"/>
      <c r="G329" s="25"/>
      <c r="H329"/>
      <c r="I329" s="47"/>
    </row>
    <row r="330" spans="1:9" ht="13.8">
      <c r="A330"/>
      <c r="B330" s="52"/>
      <c r="C330"/>
      <c r="D330" s="25"/>
      <c r="E330" s="34"/>
      <c r="F330"/>
      <c r="G330" s="25"/>
      <c r="H330"/>
      <c r="I330" s="47"/>
    </row>
    <row r="331" spans="1:9" ht="13.8">
      <c r="A331"/>
      <c r="B331" s="52"/>
      <c r="C331"/>
      <c r="D331" s="25"/>
      <c r="E331" s="34"/>
      <c r="F331"/>
      <c r="G331" s="25"/>
      <c r="H331"/>
      <c r="I331" s="47"/>
    </row>
    <row r="332" spans="1:9" ht="13.8">
      <c r="A332"/>
      <c r="B332" s="52"/>
      <c r="C332"/>
      <c r="D332" s="25"/>
      <c r="E332" s="34"/>
      <c r="F332"/>
      <c r="G332" s="25"/>
      <c r="H332"/>
      <c r="I332" s="47"/>
    </row>
    <row r="333" spans="1:9" ht="13.8">
      <c r="A333"/>
      <c r="B333" s="52"/>
      <c r="C333"/>
      <c r="D333" s="25"/>
      <c r="E333" s="34"/>
      <c r="F333"/>
      <c r="G333" s="25"/>
      <c r="H333"/>
      <c r="I333" s="47"/>
    </row>
    <row r="334" spans="1:9" ht="13.8">
      <c r="A334"/>
      <c r="B334" s="52"/>
      <c r="C334"/>
      <c r="D334" s="25"/>
      <c r="E334" s="34"/>
      <c r="F334"/>
      <c r="G334" s="25"/>
      <c r="H334"/>
      <c r="I334" s="47"/>
    </row>
    <row r="335" spans="1:9" ht="13.8">
      <c r="A335"/>
      <c r="B335" s="52"/>
      <c r="C335"/>
      <c r="D335" s="25"/>
      <c r="E335" s="34"/>
      <c r="F335"/>
      <c r="G335" s="25"/>
      <c r="H335"/>
      <c r="I335" s="47"/>
    </row>
    <row r="336" spans="1:9" ht="13.8">
      <c r="A336"/>
      <c r="B336" s="52"/>
      <c r="C336"/>
      <c r="D336" s="25"/>
      <c r="E336" s="34"/>
      <c r="F336"/>
      <c r="G336" s="25"/>
      <c r="H336"/>
      <c r="I336" s="47"/>
    </row>
    <row r="337" spans="1:9" ht="13.8">
      <c r="A337"/>
      <c r="B337" s="52"/>
      <c r="C337"/>
      <c r="D337" s="25"/>
      <c r="E337" s="34"/>
      <c r="F337"/>
      <c r="G337" s="25"/>
      <c r="H337"/>
      <c r="I337" s="47"/>
    </row>
    <row r="338" spans="1:9" ht="13.8">
      <c r="A338"/>
      <c r="B338" s="52"/>
      <c r="C338"/>
      <c r="D338" s="25"/>
      <c r="E338" s="34"/>
      <c r="F338"/>
      <c r="G338" s="25"/>
      <c r="H338"/>
      <c r="I338" s="47"/>
    </row>
    <row r="339" spans="1:9" ht="13.8">
      <c r="A339"/>
      <c r="B339" s="52"/>
      <c r="C339"/>
      <c r="D339" s="25"/>
      <c r="E339" s="34"/>
      <c r="F339"/>
      <c r="G339" s="25"/>
      <c r="H339"/>
      <c r="I339" s="47"/>
    </row>
    <row r="340" spans="1:9" ht="13.8">
      <c r="A340"/>
      <c r="B340" s="52"/>
      <c r="C340"/>
      <c r="D340" s="25"/>
      <c r="E340" s="34"/>
      <c r="F340"/>
      <c r="G340" s="25"/>
      <c r="H340"/>
      <c r="I340" s="47"/>
    </row>
    <row r="341" spans="1:9" ht="13.8">
      <c r="A341"/>
      <c r="B341" s="52"/>
      <c r="C341"/>
      <c r="D341" s="25"/>
      <c r="E341" s="34"/>
      <c r="F341"/>
      <c r="G341" s="25"/>
      <c r="H341"/>
      <c r="I341" s="47"/>
    </row>
    <row r="342" spans="1:9" ht="13.8">
      <c r="A342"/>
      <c r="B342" s="52"/>
      <c r="C342"/>
      <c r="D342" s="25"/>
      <c r="E342" s="34"/>
      <c r="F342"/>
      <c r="G342" s="25"/>
      <c r="H342"/>
      <c r="I342" s="47"/>
    </row>
    <row r="343" spans="1:9" ht="13.8">
      <c r="A343"/>
      <c r="B343" s="52"/>
      <c r="C343"/>
      <c r="D343" s="25"/>
      <c r="E343" s="34"/>
      <c r="F343"/>
      <c r="G343" s="25"/>
      <c r="H343"/>
      <c r="I343" s="47"/>
    </row>
    <row r="344" spans="1:9" ht="13.8">
      <c r="A344"/>
      <c r="B344" s="52"/>
      <c r="C344"/>
      <c r="D344" s="25"/>
      <c r="E344" s="34"/>
      <c r="F344"/>
      <c r="G344" s="25"/>
      <c r="H344"/>
      <c r="I344" s="47"/>
    </row>
    <row r="345" spans="1:9" ht="13.8">
      <c r="A345"/>
      <c r="B345" s="52"/>
      <c r="C345"/>
      <c r="D345" s="25"/>
      <c r="E345" s="34"/>
      <c r="F345"/>
      <c r="G345" s="25"/>
      <c r="H345"/>
      <c r="I345" s="47"/>
    </row>
    <row r="346" spans="1:9" ht="13.8">
      <c r="A346"/>
      <c r="B346" s="52"/>
      <c r="C346"/>
      <c r="D346" s="25"/>
      <c r="E346" s="34"/>
      <c r="F346"/>
      <c r="G346" s="25"/>
      <c r="H346"/>
      <c r="I346" s="47"/>
    </row>
    <row r="347" spans="1:9" ht="13.8">
      <c r="A347"/>
      <c r="B347" s="52"/>
      <c r="C347"/>
      <c r="D347" s="25"/>
      <c r="E347" s="34"/>
      <c r="F347"/>
      <c r="G347" s="25"/>
      <c r="H347"/>
      <c r="I347" s="47"/>
    </row>
    <row r="348" spans="1:9" ht="13.8">
      <c r="A348"/>
      <c r="B348" s="52"/>
      <c r="C348"/>
      <c r="D348" s="25"/>
      <c r="E348" s="34"/>
      <c r="F348"/>
      <c r="G348" s="25"/>
      <c r="H348"/>
      <c r="I348" s="47"/>
    </row>
    <row r="349" spans="1:9" ht="13.8">
      <c r="A349"/>
      <c r="B349" s="52"/>
      <c r="C349"/>
      <c r="D349" s="25"/>
      <c r="E349" s="34"/>
      <c r="F349"/>
      <c r="G349" s="25"/>
      <c r="H349"/>
      <c r="I349" s="47"/>
    </row>
    <row r="350" spans="1:9" ht="13.8">
      <c r="A350"/>
      <c r="B350" s="52"/>
      <c r="C350"/>
      <c r="D350" s="25"/>
      <c r="E350" s="34"/>
      <c r="F350"/>
      <c r="G350" s="25"/>
      <c r="H350"/>
      <c r="I350" s="47"/>
    </row>
    <row r="351" spans="1:9" ht="13.8">
      <c r="A351"/>
      <c r="B351" s="52"/>
      <c r="C351"/>
      <c r="D351" s="25"/>
      <c r="E351" s="34"/>
      <c r="F351"/>
      <c r="G351" s="25"/>
      <c r="H351"/>
      <c r="I351" s="47"/>
    </row>
    <row r="352" spans="1:9" ht="13.8">
      <c r="A352"/>
      <c r="B352" s="52"/>
      <c r="C352"/>
      <c r="D352" s="25"/>
      <c r="E352" s="34"/>
      <c r="F352"/>
      <c r="G352" s="25"/>
      <c r="H352"/>
      <c r="I352" s="47"/>
    </row>
    <row r="353" spans="1:9" ht="13.8">
      <c r="A353"/>
      <c r="B353" s="52"/>
      <c r="C353"/>
      <c r="D353" s="25"/>
      <c r="E353" s="34"/>
      <c r="F353"/>
      <c r="G353" s="25"/>
      <c r="H353"/>
      <c r="I353" s="47"/>
    </row>
    <row r="354" spans="1:9" ht="13.8">
      <c r="A354"/>
      <c r="B354" s="52"/>
      <c r="C354"/>
      <c r="D354" s="25"/>
      <c r="E354" s="34"/>
      <c r="F354"/>
      <c r="G354" s="25"/>
      <c r="H354"/>
      <c r="I354" s="47"/>
    </row>
    <row r="355" spans="1:9" ht="13.8">
      <c r="A355"/>
      <c r="B355" s="52"/>
      <c r="C355"/>
      <c r="D355" s="25"/>
      <c r="E355" s="34"/>
      <c r="F355"/>
      <c r="G355" s="25"/>
      <c r="H355"/>
      <c r="I355" s="47"/>
    </row>
    <row r="356" spans="1:9" ht="13.8">
      <c r="A356"/>
      <c r="B356" s="52"/>
      <c r="C356"/>
      <c r="D356" s="25"/>
      <c r="E356" s="34"/>
      <c r="F356"/>
      <c r="G356" s="25"/>
      <c r="H356"/>
      <c r="I356" s="47"/>
    </row>
    <row r="357" spans="1:9" ht="13.8">
      <c r="A357"/>
      <c r="B357" s="52"/>
      <c r="C357"/>
      <c r="D357" s="25"/>
      <c r="E357" s="34"/>
      <c r="F357"/>
      <c r="G357" s="25"/>
      <c r="H357"/>
      <c r="I357" s="47"/>
    </row>
    <row r="358" spans="1:9" ht="13.8">
      <c r="A358"/>
      <c r="B358" s="52"/>
      <c r="C358"/>
      <c r="D358" s="25"/>
      <c r="E358" s="34"/>
      <c r="F358"/>
      <c r="G358" s="25"/>
      <c r="H358"/>
      <c r="I358" s="47"/>
    </row>
    <row r="359" spans="1:9" ht="13.8">
      <c r="A359"/>
      <c r="B359" s="52"/>
      <c r="C359"/>
      <c r="D359" s="25"/>
      <c r="E359" s="34"/>
      <c r="F359"/>
      <c r="G359" s="25"/>
      <c r="H359"/>
      <c r="I359" s="47"/>
    </row>
    <row r="360" spans="1:9" ht="13.8">
      <c r="A360"/>
      <c r="B360" s="52"/>
      <c r="C360"/>
      <c r="D360" s="25"/>
      <c r="E360" s="34"/>
      <c r="F360"/>
      <c r="G360" s="25"/>
      <c r="H360"/>
      <c r="I360" s="47"/>
    </row>
    <row r="361" spans="1:9" ht="13.8">
      <c r="A361"/>
      <c r="B361" s="52"/>
      <c r="C361"/>
      <c r="D361" s="25"/>
      <c r="E361" s="34"/>
      <c r="F361"/>
      <c r="G361" s="25"/>
      <c r="H361"/>
      <c r="I361" s="47"/>
    </row>
    <row r="362" spans="1:9" ht="13.8">
      <c r="A362"/>
      <c r="B362" s="52"/>
      <c r="C362"/>
      <c r="D362" s="25"/>
      <c r="E362" s="34"/>
      <c r="F362"/>
      <c r="G362" s="25"/>
      <c r="H362"/>
      <c r="I362" s="47"/>
    </row>
    <row r="363" spans="1:9" ht="13.8">
      <c r="A363"/>
      <c r="B363" s="52"/>
      <c r="C363"/>
      <c r="D363" s="25"/>
      <c r="E363" s="34"/>
      <c r="F363"/>
      <c r="G363" s="25"/>
      <c r="H363"/>
      <c r="I363" s="47"/>
    </row>
    <row r="364" spans="1:9" ht="13.8">
      <c r="A364"/>
      <c r="B364" s="52"/>
      <c r="C364"/>
      <c r="D364" s="25"/>
      <c r="E364" s="34"/>
      <c r="F364"/>
      <c r="G364" s="25"/>
      <c r="H364"/>
      <c r="I364" s="47"/>
    </row>
    <row r="365" spans="1:9" ht="13.8">
      <c r="A365"/>
      <c r="B365" s="52"/>
      <c r="C365"/>
      <c r="D365" s="25"/>
      <c r="E365" s="34"/>
      <c r="F365"/>
      <c r="G365" s="25"/>
      <c r="H365"/>
      <c r="I365" s="47"/>
    </row>
    <row r="366" spans="1:9" ht="13.8">
      <c r="A366"/>
      <c r="B366" s="52"/>
      <c r="C366"/>
      <c r="D366" s="25"/>
      <c r="E366" s="34"/>
      <c r="F366"/>
      <c r="G366" s="25"/>
      <c r="H366"/>
      <c r="I366" s="47"/>
    </row>
    <row r="367" spans="1:9" ht="13.8">
      <c r="A367"/>
      <c r="B367" s="52"/>
      <c r="C367"/>
      <c r="D367" s="25"/>
      <c r="E367" s="34"/>
      <c r="F367"/>
      <c r="G367" s="25"/>
      <c r="H367"/>
      <c r="I367" s="47"/>
    </row>
    <row r="368" spans="1:9" ht="13.8">
      <c r="A368"/>
      <c r="B368" s="52"/>
      <c r="C368"/>
      <c r="D368" s="25"/>
      <c r="E368" s="34"/>
      <c r="F368"/>
      <c r="G368" s="25"/>
      <c r="H368"/>
      <c r="I368" s="47"/>
    </row>
    <row r="369" spans="1:9" ht="13.8">
      <c r="A369"/>
      <c r="B369" s="52"/>
      <c r="C369"/>
      <c r="D369" s="25"/>
      <c r="E369" s="34"/>
      <c r="F369"/>
      <c r="G369" s="25"/>
      <c r="H369"/>
      <c r="I369" s="47"/>
    </row>
    <row r="370" spans="1:9" ht="13.8">
      <c r="A370"/>
      <c r="B370" s="52"/>
      <c r="C370"/>
      <c r="D370" s="25"/>
      <c r="E370" s="34"/>
      <c r="F370"/>
      <c r="G370" s="25"/>
      <c r="H370"/>
      <c r="I370" s="47"/>
    </row>
    <row r="371" spans="1:9" ht="13.8">
      <c r="A371"/>
      <c r="B371" s="52"/>
      <c r="C371"/>
      <c r="D371" s="25"/>
      <c r="E371" s="34"/>
      <c r="F371"/>
      <c r="G371" s="25"/>
      <c r="H371"/>
      <c r="I371" s="47"/>
    </row>
    <row r="372" spans="1:9" ht="13.8">
      <c r="A372"/>
      <c r="B372" s="52"/>
      <c r="C372"/>
      <c r="D372" s="25"/>
      <c r="E372" s="34"/>
      <c r="F372"/>
      <c r="G372" s="25"/>
      <c r="H372"/>
      <c r="I372" s="47"/>
    </row>
    <row r="373" spans="1:9" ht="13.8">
      <c r="A373"/>
      <c r="B373" s="52"/>
      <c r="C373"/>
      <c r="D373" s="25"/>
      <c r="E373" s="34"/>
      <c r="F373"/>
      <c r="G373" s="25"/>
      <c r="H373"/>
      <c r="I373" s="47"/>
    </row>
    <row r="374" spans="1:9" ht="13.8">
      <c r="A374"/>
      <c r="B374" s="52"/>
      <c r="C374"/>
      <c r="D374" s="25"/>
      <c r="E374" s="34"/>
      <c r="F374"/>
      <c r="G374" s="25"/>
      <c r="H374"/>
      <c r="I374" s="47"/>
    </row>
    <row r="375" spans="1:9" ht="13.8">
      <c r="A375"/>
      <c r="B375" s="52"/>
      <c r="C375"/>
      <c r="D375" s="25"/>
      <c r="E375" s="34"/>
      <c r="F375"/>
      <c r="G375" s="25"/>
      <c r="H375"/>
      <c r="I375" s="47"/>
    </row>
    <row r="376" spans="1:9" ht="13.8">
      <c r="A376"/>
      <c r="B376" s="52"/>
      <c r="C376"/>
      <c r="D376" s="25"/>
      <c r="E376" s="34"/>
      <c r="F376"/>
      <c r="G376" s="25"/>
      <c r="H376"/>
      <c r="I376" s="47"/>
    </row>
    <row r="377" spans="1:9" ht="13.8">
      <c r="A377"/>
      <c r="B377" s="52"/>
      <c r="C377"/>
      <c r="D377" s="25"/>
      <c r="E377" s="34"/>
      <c r="F377"/>
      <c r="G377" s="25"/>
      <c r="H377"/>
      <c r="I377" s="47"/>
    </row>
    <row r="378" spans="1:9" ht="13.8">
      <c r="A378"/>
      <c r="B378" s="52"/>
      <c r="C378"/>
      <c r="D378" s="25"/>
      <c r="E378" s="34"/>
      <c r="F378"/>
      <c r="G378" s="25"/>
      <c r="H378"/>
      <c r="I378" s="47"/>
    </row>
    <row r="379" spans="1:9" ht="13.8">
      <c r="A379"/>
      <c r="B379" s="52"/>
      <c r="C379"/>
      <c r="D379" s="25"/>
      <c r="E379" s="34"/>
      <c r="F379"/>
      <c r="G379" s="25"/>
      <c r="H379"/>
      <c r="I379" s="47"/>
    </row>
    <row r="380" spans="1:9" ht="13.8">
      <c r="A380"/>
      <c r="B380" s="52"/>
      <c r="C380"/>
      <c r="D380" s="25"/>
      <c r="E380" s="34"/>
      <c r="F380"/>
      <c r="G380" s="25"/>
      <c r="H380"/>
      <c r="I380" s="47"/>
    </row>
    <row r="381" spans="1:9" ht="13.8">
      <c r="A381"/>
      <c r="B381" s="52"/>
      <c r="C381"/>
      <c r="D381" s="25"/>
      <c r="E381" s="34"/>
      <c r="F381"/>
      <c r="G381" s="25"/>
      <c r="H381"/>
      <c r="I381" s="47"/>
    </row>
    <row r="382" spans="1:9" ht="13.8">
      <c r="A382"/>
      <c r="B382" s="52"/>
      <c r="C382"/>
      <c r="D382" s="25"/>
      <c r="E382" s="34"/>
      <c r="F382"/>
      <c r="G382" s="25"/>
      <c r="H382"/>
      <c r="I382" s="47"/>
    </row>
    <row r="383" spans="1:9" ht="13.8">
      <c r="A383"/>
      <c r="B383" s="52"/>
      <c r="C383"/>
      <c r="D383" s="25"/>
      <c r="E383" s="34"/>
      <c r="F383"/>
      <c r="G383" s="25"/>
      <c r="H383"/>
      <c r="I383" s="47"/>
    </row>
    <row r="384" spans="1:9" ht="13.8">
      <c r="A384"/>
      <c r="B384" s="52"/>
      <c r="C384"/>
      <c r="D384" s="25"/>
      <c r="E384" s="34"/>
      <c r="F384"/>
      <c r="G384" s="25"/>
      <c r="H384"/>
      <c r="I384" s="47"/>
    </row>
    <row r="385" spans="1:9" ht="13.8">
      <c r="A385"/>
      <c r="B385" s="52"/>
      <c r="C385"/>
      <c r="D385" s="25"/>
      <c r="E385" s="34"/>
      <c r="F385"/>
      <c r="G385" s="25"/>
      <c r="H385"/>
      <c r="I385" s="47"/>
    </row>
    <row r="386" spans="1:9" ht="13.8">
      <c r="A386"/>
      <c r="B386" s="52"/>
      <c r="C386"/>
      <c r="D386" s="25"/>
      <c r="E386" s="34"/>
      <c r="F386"/>
      <c r="G386" s="25"/>
      <c r="H386"/>
      <c r="I386" s="47"/>
    </row>
    <row r="387" spans="1:9" ht="13.8">
      <c r="A387"/>
      <c r="B387" s="52"/>
      <c r="C387"/>
      <c r="D387" s="25"/>
      <c r="E387" s="34"/>
      <c r="F387"/>
      <c r="G387" s="25"/>
      <c r="H387"/>
      <c r="I387" s="47"/>
    </row>
    <row r="388" spans="1:9" ht="13.8">
      <c r="A388"/>
      <c r="B388" s="52"/>
      <c r="C388"/>
      <c r="D388" s="25"/>
      <c r="E388" s="34"/>
      <c r="F388"/>
      <c r="G388" s="25"/>
      <c r="H388"/>
      <c r="I388" s="47"/>
    </row>
    <row r="389" spans="1:9" ht="13.8">
      <c r="A389"/>
      <c r="B389" s="52"/>
      <c r="C389"/>
      <c r="D389" s="25"/>
      <c r="E389" s="34"/>
      <c r="F389"/>
      <c r="G389" s="25"/>
      <c r="H389"/>
      <c r="I389" s="47"/>
    </row>
    <row r="390" spans="1:9" ht="13.8">
      <c r="A390"/>
      <c r="B390" s="52"/>
      <c r="C390"/>
      <c r="D390" s="25"/>
      <c r="E390" s="34"/>
      <c r="F390"/>
      <c r="G390" s="25"/>
      <c r="H390"/>
      <c r="I390" s="47"/>
    </row>
    <row r="391" spans="1:9" ht="13.8">
      <c r="A391"/>
      <c r="B391" s="52"/>
      <c r="C391"/>
      <c r="D391" s="25"/>
      <c r="E391" s="34"/>
      <c r="F391"/>
      <c r="G391" s="25"/>
      <c r="H391"/>
      <c r="I391" s="47"/>
    </row>
    <row r="392" spans="1:9" ht="13.8">
      <c r="A392"/>
      <c r="B392" s="52"/>
      <c r="C392"/>
      <c r="D392" s="25"/>
      <c r="E392" s="34"/>
      <c r="F392"/>
      <c r="G392" s="25"/>
      <c r="H392"/>
      <c r="I392" s="47"/>
    </row>
    <row r="393" spans="1:9" ht="13.8">
      <c r="A393"/>
      <c r="B393" s="52"/>
      <c r="C393"/>
      <c r="D393" s="25"/>
      <c r="E393" s="34"/>
      <c r="F393"/>
      <c r="G393" s="25"/>
      <c r="H393"/>
      <c r="I393" s="47"/>
    </row>
    <row r="394" spans="1:9" ht="13.8">
      <c r="A394"/>
      <c r="B394" s="52"/>
      <c r="C394"/>
      <c r="D394" s="25"/>
      <c r="E394" s="34"/>
      <c r="F394"/>
      <c r="G394" s="25"/>
      <c r="H394"/>
      <c r="I394" s="47"/>
    </row>
    <row r="395" spans="1:9" ht="13.8">
      <c r="A395"/>
      <c r="B395" s="52"/>
      <c r="C395"/>
      <c r="D395" s="25"/>
      <c r="E395" s="34"/>
      <c r="F395"/>
      <c r="G395" s="25"/>
      <c r="H395"/>
      <c r="I395" s="47"/>
    </row>
    <row r="396" spans="1:9" ht="13.8">
      <c r="A396"/>
      <c r="B396" s="52"/>
      <c r="C396"/>
      <c r="D396" s="25"/>
      <c r="E396" s="34"/>
      <c r="F396"/>
      <c r="G396" s="25"/>
      <c r="H396"/>
      <c r="I396" s="47"/>
    </row>
    <row r="397" spans="1:9" ht="13.8">
      <c r="A397"/>
      <c r="B397" s="52"/>
      <c r="C397"/>
      <c r="D397" s="25"/>
      <c r="E397" s="34"/>
      <c r="F397"/>
      <c r="G397" s="25"/>
      <c r="H397"/>
      <c r="I397" s="47"/>
    </row>
    <row r="398" spans="1:9" ht="13.8">
      <c r="A398"/>
      <c r="B398" s="52"/>
      <c r="C398"/>
      <c r="D398" s="25"/>
      <c r="E398" s="34"/>
      <c r="F398"/>
      <c r="G398" s="25"/>
      <c r="H398"/>
      <c r="I398" s="47"/>
    </row>
    <row r="399" spans="1:9" ht="13.8">
      <c r="A399"/>
      <c r="B399" s="52"/>
      <c r="C399"/>
      <c r="D399" s="25"/>
      <c r="E399" s="34"/>
      <c r="F399"/>
      <c r="G399" s="25"/>
      <c r="H399"/>
      <c r="I399" s="47"/>
    </row>
    <row r="400" spans="1:9" ht="13.8">
      <c r="A400"/>
      <c r="B400" s="52"/>
      <c r="C400"/>
      <c r="D400" s="25"/>
      <c r="E400" s="34"/>
      <c r="F400"/>
      <c r="G400" s="25"/>
      <c r="H400"/>
      <c r="I400" s="47"/>
    </row>
    <row r="401" spans="1:9" ht="13.8">
      <c r="A401"/>
      <c r="B401" s="52"/>
      <c r="C401"/>
      <c r="D401" s="25"/>
      <c r="E401" s="34"/>
      <c r="F401"/>
      <c r="G401" s="25"/>
      <c r="H401"/>
      <c r="I401" s="47"/>
    </row>
    <row r="402" spans="1:9" ht="13.8">
      <c r="A402"/>
      <c r="B402" s="52"/>
      <c r="C402"/>
      <c r="D402" s="25"/>
      <c r="E402" s="34"/>
      <c r="F402"/>
      <c r="G402" s="25"/>
      <c r="H402"/>
      <c r="I402" s="47"/>
    </row>
    <row r="403" spans="1:9" ht="13.8">
      <c r="A403"/>
      <c r="B403" s="52"/>
      <c r="C403"/>
      <c r="D403" s="25"/>
      <c r="E403" s="34"/>
      <c r="F403"/>
      <c r="G403" s="25"/>
      <c r="H403"/>
      <c r="I403" s="47"/>
    </row>
    <row r="404" spans="1:9" ht="13.8">
      <c r="A404"/>
      <c r="B404" s="52"/>
      <c r="C404"/>
      <c r="D404" s="25"/>
      <c r="E404" s="34"/>
      <c r="F404"/>
      <c r="G404" s="25"/>
      <c r="H404"/>
      <c r="I404" s="47"/>
    </row>
    <row r="405" spans="1:9" ht="13.8">
      <c r="A405"/>
      <c r="B405" s="52"/>
      <c r="C405"/>
      <c r="D405" s="25"/>
      <c r="E405" s="34"/>
      <c r="F405"/>
      <c r="G405" s="25"/>
      <c r="H405"/>
      <c r="I405" s="47"/>
    </row>
    <row r="406" spans="1:9" ht="13.8">
      <c r="A406"/>
      <c r="B406" s="52"/>
      <c r="C406"/>
      <c r="D406" s="25"/>
      <c r="E406" s="34"/>
      <c r="F406"/>
      <c r="G406" s="25"/>
      <c r="H406"/>
      <c r="I406" s="47"/>
    </row>
    <row r="407" spans="1:9" ht="13.8">
      <c r="A407"/>
      <c r="B407" s="52"/>
      <c r="C407"/>
      <c r="D407" s="25"/>
      <c r="E407" s="34"/>
      <c r="F407"/>
      <c r="G407" s="25"/>
      <c r="H407"/>
      <c r="I407" s="47"/>
    </row>
    <row r="408" spans="1:9" ht="13.8">
      <c r="A408"/>
      <c r="B408" s="52"/>
      <c r="C408"/>
      <c r="D408" s="25"/>
      <c r="E408" s="34"/>
      <c r="F408"/>
      <c r="G408" s="25"/>
      <c r="H408"/>
      <c r="I408" s="47"/>
    </row>
    <row r="409" spans="1:9" ht="13.8">
      <c r="A409"/>
      <c r="B409" s="52"/>
      <c r="C409"/>
      <c r="D409" s="25"/>
      <c r="E409" s="34"/>
      <c r="F409"/>
      <c r="G409" s="25"/>
      <c r="H409"/>
      <c r="I409" s="47"/>
    </row>
    <row r="410" spans="1:9" ht="13.8">
      <c r="A410"/>
      <c r="B410" s="52"/>
      <c r="C410"/>
      <c r="D410" s="25"/>
      <c r="E410" s="34"/>
      <c r="F410"/>
      <c r="G410" s="25"/>
      <c r="H410"/>
      <c r="I410" s="47"/>
    </row>
    <row r="411" spans="1:9" ht="13.8">
      <c r="A411"/>
      <c r="B411" s="52"/>
      <c r="C411"/>
      <c r="D411" s="25"/>
      <c r="E411" s="34"/>
      <c r="F411"/>
      <c r="G411" s="25"/>
      <c r="H411"/>
      <c r="I411" s="47"/>
    </row>
    <row r="412" spans="1:9" ht="13.8">
      <c r="A412"/>
      <c r="B412" s="52"/>
      <c r="C412"/>
      <c r="D412" s="25"/>
      <c r="E412" s="34"/>
      <c r="F412"/>
      <c r="G412" s="25"/>
      <c r="H412"/>
      <c r="I412" s="47"/>
    </row>
    <row r="413" spans="1:9" ht="13.8">
      <c r="A413"/>
      <c r="B413" s="52"/>
      <c r="C413"/>
      <c r="D413" s="25"/>
      <c r="E413" s="34"/>
      <c r="F413"/>
      <c r="G413" s="25"/>
      <c r="H413"/>
      <c r="I413" s="47"/>
    </row>
    <row r="414" spans="1:9" ht="13.8">
      <c r="A414"/>
      <c r="B414" s="52"/>
      <c r="C414"/>
      <c r="D414" s="25"/>
      <c r="E414" s="34"/>
      <c r="F414"/>
      <c r="G414" s="25"/>
      <c r="H414"/>
      <c r="I414" s="47"/>
    </row>
    <row r="415" spans="1:9" ht="13.8">
      <c r="A415"/>
      <c r="B415" s="52"/>
      <c r="C415"/>
      <c r="D415" s="25"/>
      <c r="E415" s="34"/>
      <c r="F415"/>
      <c r="G415" s="25"/>
      <c r="H415"/>
      <c r="I415" s="47"/>
    </row>
    <row r="416" spans="1:9" ht="13.8">
      <c r="A416"/>
      <c r="B416" s="52"/>
      <c r="C416"/>
      <c r="D416" s="25"/>
      <c r="E416" s="34"/>
      <c r="F416"/>
      <c r="G416" s="25"/>
      <c r="H416"/>
      <c r="I416" s="47"/>
    </row>
    <row r="417" spans="1:9" ht="13.8">
      <c r="A417"/>
      <c r="B417" s="52"/>
      <c r="C417"/>
      <c r="D417" s="25"/>
      <c r="E417" s="34"/>
      <c r="F417"/>
      <c r="G417" s="25"/>
      <c r="H417"/>
      <c r="I417" s="47"/>
    </row>
    <row r="418" spans="1:9" ht="13.8">
      <c r="A418"/>
      <c r="B418" s="52"/>
      <c r="C418"/>
      <c r="D418" s="25"/>
      <c r="E418" s="34"/>
      <c r="F418"/>
      <c r="G418" s="25"/>
      <c r="H418"/>
      <c r="I418" s="47"/>
    </row>
    <row r="419" spans="1:9" ht="13.8">
      <c r="A419"/>
      <c r="B419" s="52"/>
      <c r="C419"/>
      <c r="D419" s="25"/>
      <c r="E419" s="34"/>
      <c r="F419"/>
      <c r="G419" s="25"/>
      <c r="H419"/>
      <c r="I419" s="47"/>
    </row>
    <row r="420" spans="1:9" ht="13.8">
      <c r="A420"/>
      <c r="B420" s="52"/>
      <c r="C420"/>
      <c r="D420" s="25"/>
      <c r="E420" s="34"/>
      <c r="F420"/>
      <c r="G420" s="25"/>
      <c r="H420"/>
      <c r="I420" s="47"/>
    </row>
    <row r="421" spans="1:9" ht="13.8">
      <c r="A421"/>
      <c r="B421" s="52"/>
      <c r="C421"/>
      <c r="D421" s="25"/>
      <c r="E421" s="34"/>
      <c r="F421"/>
      <c r="G421" s="25"/>
      <c r="H421"/>
      <c r="I421" s="47"/>
    </row>
    <row r="422" spans="1:9" ht="13.8">
      <c r="A422"/>
      <c r="B422" s="52"/>
      <c r="C422"/>
      <c r="D422" s="25"/>
      <c r="E422" s="34"/>
      <c r="F422"/>
      <c r="G422" s="25"/>
      <c r="H422"/>
      <c r="I422" s="47"/>
    </row>
    <row r="423" spans="1:9" ht="13.8">
      <c r="A423"/>
      <c r="B423" s="52"/>
      <c r="C423"/>
      <c r="D423" s="25"/>
      <c r="E423" s="34"/>
      <c r="F423"/>
      <c r="G423" s="25"/>
      <c r="H423"/>
      <c r="I423" s="47"/>
    </row>
    <row r="424" spans="1:9" ht="13.8">
      <c r="A424"/>
      <c r="B424" s="52"/>
      <c r="C424"/>
      <c r="D424" s="25"/>
      <c r="E424" s="34"/>
      <c r="F424"/>
      <c r="G424" s="25"/>
      <c r="H424"/>
      <c r="I424" s="47"/>
    </row>
    <row r="425" spans="1:9" ht="13.8">
      <c r="A425"/>
      <c r="B425" s="52"/>
      <c r="C425"/>
      <c r="D425" s="25"/>
      <c r="E425" s="34"/>
      <c r="F425"/>
      <c r="G425" s="25"/>
      <c r="H425"/>
      <c r="I425" s="47"/>
    </row>
    <row r="426" spans="1:9" ht="13.8">
      <c r="A426"/>
      <c r="B426" s="52"/>
      <c r="C426"/>
      <c r="D426" s="25"/>
      <c r="E426" s="34"/>
      <c r="F426"/>
      <c r="G426" s="25"/>
      <c r="H426"/>
      <c r="I426" s="47"/>
    </row>
    <row r="427" spans="1:9" ht="13.8">
      <c r="A427"/>
      <c r="B427" s="52"/>
      <c r="C427"/>
      <c r="D427" s="25"/>
      <c r="E427" s="34"/>
      <c r="F427"/>
      <c r="G427" s="25"/>
      <c r="H427"/>
      <c r="I427" s="47"/>
    </row>
    <row r="428" spans="1:9" ht="13.8">
      <c r="A428"/>
      <c r="B428" s="52"/>
      <c r="C428"/>
      <c r="D428" s="25"/>
      <c r="E428" s="34"/>
      <c r="F428"/>
      <c r="G428" s="25"/>
      <c r="H428"/>
      <c r="I428" s="47"/>
    </row>
    <row r="429" spans="1:9" ht="13.8">
      <c r="A429"/>
      <c r="B429" s="52"/>
      <c r="C429"/>
      <c r="D429" s="25"/>
      <c r="E429" s="34"/>
      <c r="F429"/>
      <c r="G429" s="25"/>
      <c r="H429"/>
      <c r="I429" s="47"/>
    </row>
    <row r="430" spans="1:9" ht="13.8">
      <c r="A430"/>
      <c r="B430" s="52"/>
      <c r="C430"/>
      <c r="D430" s="25"/>
      <c r="E430" s="34"/>
      <c r="F430"/>
      <c r="G430" s="25"/>
      <c r="H430"/>
      <c r="I430" s="47"/>
    </row>
    <row r="431" spans="1:9" ht="13.8">
      <c r="A431"/>
      <c r="B431" s="52"/>
      <c r="C431"/>
      <c r="D431" s="25"/>
      <c r="E431" s="34"/>
      <c r="F431"/>
      <c r="G431" s="25"/>
      <c r="H431"/>
      <c r="I431" s="47"/>
    </row>
    <row r="432" spans="1:9" ht="13.8">
      <c r="A432"/>
      <c r="B432" s="52"/>
      <c r="C432"/>
      <c r="D432" s="25"/>
      <c r="E432" s="34"/>
      <c r="F432"/>
      <c r="G432" s="25"/>
      <c r="H432"/>
      <c r="I432" s="47"/>
    </row>
    <row r="433" spans="1:9" ht="13.8">
      <c r="A433"/>
      <c r="B433" s="52"/>
      <c r="C433"/>
      <c r="D433" s="25"/>
      <c r="E433" s="34"/>
      <c r="F433"/>
      <c r="G433" s="25"/>
      <c r="H433"/>
      <c r="I433" s="47"/>
    </row>
    <row r="434" spans="1:9" ht="13.8">
      <c r="A434"/>
      <c r="B434" s="52"/>
      <c r="C434"/>
      <c r="D434" s="25"/>
      <c r="E434" s="34"/>
      <c r="F434"/>
      <c r="G434" s="25"/>
      <c r="H434"/>
      <c r="I434" s="47"/>
    </row>
    <row r="435" spans="1:9" ht="13.8">
      <c r="A435"/>
      <c r="B435" s="52"/>
      <c r="C435"/>
      <c r="D435" s="25"/>
      <c r="E435" s="34"/>
      <c r="F435"/>
      <c r="G435" s="25"/>
      <c r="H435"/>
      <c r="I435" s="47"/>
    </row>
    <row r="436" spans="1:9" ht="13.8">
      <c r="A436"/>
      <c r="B436" s="52"/>
      <c r="C436"/>
      <c r="D436" s="25"/>
      <c r="E436" s="34"/>
      <c r="F436"/>
      <c r="G436" s="25"/>
      <c r="H436"/>
      <c r="I436" s="47"/>
    </row>
    <row r="437" spans="1:9" ht="13.8">
      <c r="A437"/>
      <c r="B437" s="52"/>
      <c r="C437"/>
      <c r="D437" s="25"/>
      <c r="E437" s="34"/>
      <c r="F437"/>
      <c r="G437" s="25"/>
      <c r="H437"/>
      <c r="I437" s="47"/>
    </row>
    <row r="438" spans="1:9" ht="13.8">
      <c r="A438"/>
      <c r="B438" s="52"/>
      <c r="C438"/>
      <c r="D438" s="25"/>
      <c r="E438" s="34"/>
      <c r="F438"/>
      <c r="G438" s="25"/>
      <c r="H438"/>
      <c r="I438" s="47"/>
    </row>
    <row r="439" spans="1:9" ht="13.8">
      <c r="A439"/>
      <c r="B439" s="52"/>
      <c r="C439"/>
      <c r="D439" s="25"/>
      <c r="E439" s="34"/>
      <c r="F439"/>
      <c r="G439" s="25"/>
      <c r="H439"/>
      <c r="I439" s="47"/>
    </row>
    <row r="440" spans="1:9" ht="13.8">
      <c r="A440"/>
      <c r="B440" s="52"/>
      <c r="C440"/>
      <c r="D440" s="25"/>
      <c r="E440" s="34"/>
      <c r="F440"/>
      <c r="G440" s="25"/>
      <c r="H440"/>
      <c r="I440" s="47"/>
    </row>
    <row r="441" spans="1:9" ht="13.8">
      <c r="A441"/>
      <c r="B441" s="52"/>
      <c r="C441"/>
      <c r="D441" s="25"/>
      <c r="E441" s="34"/>
      <c r="F441"/>
      <c r="G441" s="25"/>
      <c r="H441"/>
      <c r="I441" s="47"/>
    </row>
    <row r="442" spans="1:9" ht="13.8">
      <c r="A442"/>
      <c r="B442" s="52"/>
      <c r="C442"/>
      <c r="D442" s="25"/>
      <c r="E442" s="34"/>
      <c r="F442"/>
      <c r="G442" s="25"/>
      <c r="H442"/>
      <c r="I442" s="47"/>
    </row>
    <row r="443" spans="1:9" ht="13.8">
      <c r="A443"/>
      <c r="B443" s="52"/>
      <c r="C443"/>
      <c r="D443" s="25"/>
      <c r="E443" s="34"/>
      <c r="F443"/>
      <c r="G443" s="25"/>
      <c r="H443"/>
      <c r="I443" s="47"/>
    </row>
    <row r="444" spans="1:9" ht="13.8">
      <c r="A444"/>
      <c r="B444" s="52"/>
      <c r="C444"/>
      <c r="D444" s="25"/>
      <c r="E444" s="34"/>
      <c r="F444"/>
      <c r="G444" s="25"/>
      <c r="H444"/>
      <c r="I444" s="47"/>
    </row>
    <row r="445" spans="1:9" ht="13.8">
      <c r="A445"/>
      <c r="B445" s="52"/>
      <c r="C445"/>
      <c r="D445" s="25"/>
      <c r="E445" s="34"/>
      <c r="F445"/>
      <c r="G445" s="25"/>
      <c r="H445"/>
      <c r="I445" s="47"/>
    </row>
    <row r="446" spans="1:9" ht="13.8">
      <c r="A446"/>
      <c r="B446" s="52"/>
      <c r="C446"/>
      <c r="D446" s="25"/>
      <c r="E446" s="34"/>
      <c r="F446"/>
      <c r="G446" s="25"/>
      <c r="H446"/>
      <c r="I446" s="47"/>
    </row>
    <row r="447" spans="1:9" ht="13.8">
      <c r="A447"/>
      <c r="B447" s="52"/>
      <c r="C447"/>
      <c r="D447" s="25"/>
      <c r="E447" s="34"/>
      <c r="F447"/>
      <c r="G447" s="25"/>
      <c r="H447"/>
      <c r="I447" s="47"/>
    </row>
    <row r="448" spans="1:9" ht="13.8">
      <c r="A448"/>
      <c r="B448" s="52"/>
      <c r="C448"/>
      <c r="D448" s="25"/>
      <c r="E448" s="34"/>
      <c r="F448"/>
      <c r="G448" s="25"/>
      <c r="H448"/>
      <c r="I448" s="47"/>
    </row>
    <row r="449" spans="1:9" ht="13.8">
      <c r="A449"/>
      <c r="B449" s="52"/>
      <c r="C449"/>
      <c r="D449" s="25"/>
      <c r="E449" s="34"/>
      <c r="F449"/>
      <c r="G449" s="25"/>
      <c r="H449"/>
      <c r="I449" s="47"/>
    </row>
    <row r="450" spans="1:9" ht="13.8">
      <c r="A450"/>
      <c r="B450" s="52"/>
      <c r="C450"/>
      <c r="D450" s="25"/>
      <c r="E450" s="34"/>
      <c r="F450"/>
      <c r="G450" s="25"/>
      <c r="H450"/>
      <c r="I450" s="47"/>
    </row>
    <row r="451" spans="1:9" ht="13.8">
      <c r="A451"/>
      <c r="B451" s="52"/>
      <c r="C451"/>
      <c r="D451" s="25"/>
      <c r="E451" s="34"/>
      <c r="F451"/>
      <c r="G451" s="25"/>
      <c r="H451"/>
      <c r="I451" s="47"/>
    </row>
    <row r="452" spans="1:9" ht="13.8">
      <c r="A452"/>
      <c r="B452" s="52"/>
      <c r="C452"/>
      <c r="D452" s="25"/>
      <c r="E452" s="34"/>
      <c r="F452"/>
      <c r="G452" s="25"/>
      <c r="H452"/>
      <c r="I452" s="47"/>
    </row>
    <row r="453" spans="1:9" ht="13.8">
      <c r="A453"/>
      <c r="B453" s="52"/>
      <c r="C453"/>
      <c r="D453" s="25"/>
      <c r="E453" s="34"/>
      <c r="F453"/>
      <c r="G453" s="25"/>
      <c r="H453"/>
      <c r="I453" s="47"/>
    </row>
    <row r="454" spans="1:9" ht="13.8">
      <c r="A454"/>
      <c r="B454" s="52"/>
      <c r="C454"/>
      <c r="D454" s="25"/>
      <c r="E454" s="34"/>
      <c r="F454"/>
      <c r="G454" s="25"/>
      <c r="H454"/>
      <c r="I454" s="47"/>
    </row>
    <row r="455" spans="1:9" ht="13.8">
      <c r="A455"/>
      <c r="B455" s="52"/>
      <c r="C455"/>
      <c r="D455" s="25"/>
      <c r="E455" s="34"/>
      <c r="F455"/>
      <c r="G455" s="25"/>
      <c r="H455"/>
      <c r="I455" s="47"/>
    </row>
    <row r="456" spans="1:9" ht="13.8">
      <c r="A456"/>
      <c r="B456" s="52"/>
      <c r="C456"/>
      <c r="D456" s="25"/>
      <c r="E456" s="34"/>
      <c r="F456"/>
      <c r="G456" s="25"/>
      <c r="H456"/>
      <c r="I456" s="47"/>
    </row>
    <row r="457" spans="1:9" ht="13.8">
      <c r="A457"/>
      <c r="B457" s="52"/>
      <c r="C457"/>
      <c r="D457" s="25"/>
      <c r="E457" s="34"/>
      <c r="F457"/>
      <c r="G457" s="25"/>
      <c r="H457"/>
      <c r="I457" s="47"/>
    </row>
    <row r="458" spans="1:9" ht="13.8">
      <c r="A458"/>
      <c r="B458" s="52"/>
      <c r="C458"/>
      <c r="D458" s="25"/>
      <c r="E458" s="34"/>
      <c r="F458"/>
      <c r="G458" s="25"/>
      <c r="H458"/>
      <c r="I458" s="47"/>
    </row>
    <row r="459" spans="1:9" ht="13.8">
      <c r="A459"/>
      <c r="B459" s="52"/>
      <c r="C459"/>
      <c r="D459" s="25"/>
      <c r="E459" s="34"/>
      <c r="F459"/>
      <c r="G459" s="25"/>
      <c r="H459"/>
      <c r="I459" s="47"/>
    </row>
    <row r="460" spans="1:9" ht="13.8">
      <c r="A460"/>
      <c r="B460" s="52"/>
      <c r="C460"/>
      <c r="D460" s="25"/>
      <c r="E460" s="34"/>
      <c r="F460"/>
      <c r="G460" s="25"/>
      <c r="H460"/>
      <c r="I460" s="47"/>
    </row>
    <row r="461" spans="1:9" ht="13.8">
      <c r="A461"/>
      <c r="B461" s="52"/>
      <c r="C461"/>
      <c r="D461" s="25"/>
      <c r="E461" s="34"/>
      <c r="F461"/>
      <c r="G461" s="25"/>
      <c r="H461"/>
      <c r="I461" s="47"/>
    </row>
    <row r="462" spans="1:9" ht="13.8">
      <c r="A462"/>
      <c r="B462" s="52"/>
      <c r="C462"/>
      <c r="D462" s="25"/>
      <c r="E462" s="34"/>
      <c r="F462"/>
      <c r="G462" s="25"/>
      <c r="H462"/>
      <c r="I462" s="47"/>
    </row>
    <row r="463" spans="1:9" ht="13.8">
      <c r="A463"/>
      <c r="B463" s="52"/>
      <c r="C463"/>
      <c r="D463" s="25"/>
      <c r="E463" s="34"/>
      <c r="F463"/>
      <c r="G463" s="25"/>
      <c r="H463"/>
      <c r="I463" s="47"/>
    </row>
    <row r="464" spans="1:9" ht="13.8">
      <c r="A464"/>
      <c r="B464" s="52"/>
      <c r="C464"/>
      <c r="D464" s="25"/>
      <c r="E464" s="34"/>
      <c r="F464"/>
      <c r="G464" s="25"/>
      <c r="H464"/>
      <c r="I464" s="47"/>
    </row>
    <row r="465" spans="1:9" ht="13.8">
      <c r="A465"/>
      <c r="B465" s="52"/>
      <c r="C465"/>
      <c r="D465" s="25"/>
      <c r="E465" s="34"/>
      <c r="F465"/>
      <c r="G465" s="25"/>
      <c r="H465"/>
      <c r="I465" s="47"/>
    </row>
    <row r="466" spans="1:9" ht="13.8">
      <c r="A466"/>
      <c r="B466" s="52"/>
      <c r="C466"/>
      <c r="D466" s="25"/>
      <c r="E466" s="34"/>
      <c r="F466"/>
      <c r="G466" s="25"/>
      <c r="H466"/>
      <c r="I466" s="47"/>
    </row>
    <row r="467" spans="1:9" ht="13.8">
      <c r="A467"/>
      <c r="B467" s="52"/>
      <c r="C467"/>
      <c r="D467" s="25"/>
      <c r="E467" s="34"/>
      <c r="F467"/>
      <c r="G467" s="25"/>
      <c r="H467"/>
      <c r="I467" s="47"/>
    </row>
    <row r="468" spans="1:9" ht="13.8">
      <c r="A468"/>
      <c r="B468" s="52"/>
      <c r="C468"/>
      <c r="D468" s="25"/>
      <c r="E468" s="34"/>
      <c r="F468"/>
      <c r="G468" s="25"/>
      <c r="H468"/>
      <c r="I468" s="47"/>
    </row>
    <row r="469" spans="1:9" ht="13.8">
      <c r="A469"/>
      <c r="B469" s="52"/>
      <c r="C469"/>
      <c r="D469" s="25"/>
      <c r="E469" s="34"/>
      <c r="F469"/>
      <c r="G469" s="25"/>
      <c r="H469"/>
      <c r="I469" s="47"/>
    </row>
    <row r="470" spans="1:9" ht="13.8">
      <c r="A470"/>
      <c r="B470" s="52"/>
      <c r="C470"/>
      <c r="D470" s="25"/>
      <c r="E470" s="34"/>
      <c r="F470"/>
      <c r="G470" s="25"/>
      <c r="H470"/>
      <c r="I470" s="47"/>
    </row>
    <row r="471" spans="1:9" ht="13.8">
      <c r="A471"/>
      <c r="B471" s="52"/>
      <c r="C471"/>
      <c r="D471" s="25"/>
      <c r="E471" s="34"/>
      <c r="F471"/>
      <c r="G471" s="25"/>
      <c r="H471"/>
      <c r="I471" s="47"/>
    </row>
    <row r="472" spans="1:9" ht="13.8">
      <c r="A472"/>
      <c r="B472" s="52"/>
      <c r="C472"/>
      <c r="D472" s="25"/>
      <c r="E472" s="34"/>
      <c r="F472"/>
      <c r="G472" s="25"/>
      <c r="H472"/>
      <c r="I472" s="47"/>
    </row>
    <row r="473" spans="1:9" ht="13.8">
      <c r="A473"/>
      <c r="B473" s="52"/>
      <c r="C473"/>
      <c r="D473" s="25"/>
      <c r="E473" s="34"/>
      <c r="F473"/>
      <c r="G473" s="25"/>
      <c r="H473"/>
      <c r="I473" s="47"/>
    </row>
    <row r="474" spans="1:9" ht="13.8">
      <c r="A474"/>
      <c r="B474" s="52"/>
      <c r="C474"/>
      <c r="D474" s="25"/>
      <c r="E474" s="34"/>
      <c r="F474"/>
      <c r="G474" s="25"/>
      <c r="H474"/>
      <c r="I474" s="47"/>
    </row>
    <row r="475" spans="1:9" ht="13.8">
      <c r="A475"/>
      <c r="B475" s="52"/>
      <c r="C475"/>
      <c r="D475" s="25"/>
      <c r="E475" s="34"/>
      <c r="F475"/>
      <c r="G475" s="25"/>
      <c r="H475"/>
      <c r="I475" s="47"/>
    </row>
    <row r="476" spans="1:9" ht="13.8">
      <c r="A476"/>
      <c r="B476" s="52"/>
      <c r="C476"/>
      <c r="D476" s="25"/>
      <c r="E476" s="34"/>
      <c r="F476"/>
      <c r="G476" s="25"/>
      <c r="H476"/>
      <c r="I476" s="47"/>
    </row>
    <row r="477" spans="1:9" ht="13.8">
      <c r="A477"/>
      <c r="B477" s="52"/>
      <c r="C477"/>
      <c r="D477" s="25"/>
      <c r="E477" s="34"/>
      <c r="F477"/>
      <c r="G477" s="25"/>
      <c r="H477"/>
      <c r="I477" s="47"/>
    </row>
    <row r="478" spans="1:9" ht="13.8">
      <c r="A478"/>
      <c r="B478" s="52"/>
      <c r="C478"/>
      <c r="D478" s="25"/>
      <c r="E478" s="34"/>
      <c r="F478"/>
      <c r="G478" s="25"/>
      <c r="H478"/>
      <c r="I478" s="47"/>
    </row>
    <row r="479" spans="1:9" ht="13.8">
      <c r="A479"/>
      <c r="B479" s="52"/>
      <c r="C479"/>
      <c r="D479" s="25"/>
      <c r="E479" s="34"/>
      <c r="F479"/>
      <c r="G479" s="25"/>
      <c r="H479"/>
      <c r="I479" s="47"/>
    </row>
    <row r="480" spans="1:9" ht="13.8">
      <c r="A480"/>
      <c r="B480" s="52"/>
      <c r="C480"/>
      <c r="D480" s="25"/>
      <c r="E480" s="34"/>
      <c r="F480"/>
      <c r="G480" s="25"/>
      <c r="H480"/>
      <c r="I480" s="47"/>
    </row>
    <row r="481" spans="1:9" ht="13.8">
      <c r="A481"/>
      <c r="B481" s="52"/>
      <c r="C481"/>
      <c r="D481" s="25"/>
      <c r="E481" s="34"/>
      <c r="F481"/>
      <c r="G481" s="25"/>
      <c r="H481"/>
      <c r="I481" s="47"/>
    </row>
    <row r="482" spans="1:9" ht="13.8">
      <c r="A482"/>
      <c r="B482" s="52"/>
      <c r="C482"/>
      <c r="D482" s="25"/>
      <c r="E482" s="34"/>
      <c r="F482"/>
      <c r="G482" s="25"/>
      <c r="H482"/>
      <c r="I482" s="47"/>
    </row>
    <row r="483" spans="1:9" ht="13.8">
      <c r="A483"/>
      <c r="B483" s="52"/>
      <c r="C483"/>
      <c r="D483" s="25"/>
      <c r="E483" s="34"/>
      <c r="F483"/>
      <c r="G483" s="25"/>
      <c r="H483"/>
      <c r="I483" s="47"/>
    </row>
    <row r="484" spans="1:9" ht="13.8">
      <c r="A484"/>
      <c r="B484" s="52"/>
      <c r="C484"/>
      <c r="D484" s="25"/>
      <c r="E484" s="34"/>
      <c r="F484"/>
      <c r="G484" s="25"/>
      <c r="H484"/>
      <c r="I484" s="47"/>
    </row>
    <row r="485" spans="1:9" ht="13.8">
      <c r="A485"/>
      <c r="B485" s="52"/>
      <c r="C485"/>
      <c r="D485" s="25"/>
      <c r="E485" s="34"/>
      <c r="F485"/>
      <c r="G485" s="25"/>
      <c r="H485"/>
      <c r="I485" s="47"/>
    </row>
    <row r="486" spans="1:9" ht="13.8">
      <c r="A486"/>
      <c r="B486" s="52"/>
      <c r="C486"/>
      <c r="D486" s="25"/>
      <c r="E486" s="34"/>
      <c r="F486"/>
      <c r="G486" s="25"/>
      <c r="H486"/>
      <c r="I486" s="47"/>
    </row>
    <row r="487" spans="1:9" ht="13.8">
      <c r="A487"/>
      <c r="B487" s="52"/>
      <c r="C487"/>
      <c r="D487" s="25"/>
      <c r="E487" s="34"/>
      <c r="F487"/>
      <c r="G487" s="25"/>
      <c r="H487"/>
      <c r="I487" s="47"/>
    </row>
    <row r="488" spans="1:9" ht="13.8">
      <c r="A488"/>
      <c r="B488" s="52"/>
      <c r="C488"/>
      <c r="D488" s="25"/>
      <c r="E488" s="34"/>
      <c r="F488"/>
      <c r="G488" s="25"/>
      <c r="H488"/>
      <c r="I488" s="47"/>
    </row>
    <row r="489" spans="1:9" ht="13.8">
      <c r="A489"/>
      <c r="B489" s="52"/>
      <c r="C489"/>
      <c r="D489" s="25"/>
      <c r="E489" s="34"/>
      <c r="F489"/>
      <c r="G489" s="25"/>
      <c r="H489"/>
      <c r="I489" s="47"/>
    </row>
    <row r="490" spans="1:9" ht="13.8">
      <c r="A490"/>
      <c r="B490" s="52"/>
      <c r="C490"/>
      <c r="D490" s="25"/>
      <c r="E490" s="34"/>
      <c r="F490"/>
      <c r="G490" s="25"/>
      <c r="H490"/>
      <c r="I490" s="47"/>
    </row>
    <row r="491" spans="1:9" ht="13.8">
      <c r="A491"/>
      <c r="B491" s="52"/>
      <c r="C491"/>
      <c r="D491" s="25"/>
      <c r="E491" s="34"/>
      <c r="F491"/>
      <c r="G491" s="25"/>
      <c r="H491"/>
      <c r="I491" s="47"/>
    </row>
    <row r="492" spans="1:9" ht="13.8">
      <c r="A492"/>
      <c r="B492" s="52"/>
      <c r="C492"/>
      <c r="D492" s="25"/>
      <c r="E492" s="34"/>
      <c r="F492"/>
      <c r="G492" s="25"/>
      <c r="H492"/>
      <c r="I492" s="47"/>
    </row>
    <row r="493" spans="1:9" ht="13.8">
      <c r="A493"/>
      <c r="B493" s="52"/>
      <c r="C493"/>
      <c r="D493" s="25"/>
      <c r="E493" s="34"/>
      <c r="F493"/>
      <c r="G493" s="25"/>
      <c r="H493"/>
      <c r="I493" s="47"/>
    </row>
    <row r="494" spans="1:9" ht="13.8">
      <c r="A494"/>
      <c r="B494" s="52"/>
      <c r="C494"/>
      <c r="D494" s="25"/>
      <c r="E494" s="34"/>
      <c r="F494"/>
      <c r="G494" s="25"/>
      <c r="H494"/>
      <c r="I494" s="47"/>
    </row>
    <row r="495" spans="1:9" ht="13.8">
      <c r="A495"/>
      <c r="B495" s="52"/>
      <c r="C495"/>
      <c r="D495" s="25"/>
      <c r="E495" s="34"/>
      <c r="F495"/>
      <c r="G495" s="25"/>
      <c r="H495"/>
      <c r="I495" s="47"/>
    </row>
    <row r="496" spans="1:9" ht="13.8">
      <c r="A496"/>
      <c r="B496" s="52"/>
      <c r="C496"/>
      <c r="D496" s="25"/>
      <c r="E496" s="34"/>
      <c r="F496"/>
      <c r="G496" s="25"/>
      <c r="H496"/>
      <c r="I496" s="47"/>
    </row>
    <row r="497" spans="1:9" ht="13.8">
      <c r="A497"/>
      <c r="B497" s="52"/>
      <c r="C497"/>
      <c r="D497" s="25"/>
      <c r="E497" s="34"/>
      <c r="F497"/>
      <c r="G497" s="25"/>
      <c r="H497"/>
      <c r="I497" s="47"/>
    </row>
    <row r="498" spans="1:9" ht="13.8">
      <c r="A498"/>
      <c r="B498" s="52"/>
      <c r="C498"/>
      <c r="D498" s="25"/>
      <c r="E498" s="34"/>
      <c r="F498"/>
      <c r="G498" s="25"/>
      <c r="H498"/>
      <c r="I498" s="47"/>
    </row>
    <row r="499" spans="1:9" ht="13.8">
      <c r="A499"/>
      <c r="B499" s="52"/>
      <c r="C499"/>
      <c r="D499" s="25"/>
      <c r="E499" s="34"/>
      <c r="F499"/>
      <c r="G499" s="25"/>
      <c r="H499"/>
      <c r="I499" s="47"/>
    </row>
    <row r="500" spans="1:9" ht="13.8">
      <c r="A500"/>
      <c r="B500" s="52"/>
      <c r="C500"/>
      <c r="D500" s="25"/>
      <c r="E500" s="34"/>
      <c r="F500"/>
      <c r="G500" s="25"/>
      <c r="H500"/>
      <c r="I500" s="47"/>
    </row>
    <row r="501" spans="1:9" ht="13.8">
      <c r="A501"/>
      <c r="B501" s="52"/>
      <c r="C501"/>
      <c r="D501" s="25"/>
      <c r="E501" s="34"/>
      <c r="F501"/>
      <c r="G501" s="25"/>
      <c r="H501"/>
      <c r="I501" s="47"/>
    </row>
    <row r="502" spans="1:9" ht="13.8">
      <c r="A502"/>
      <c r="B502" s="52"/>
      <c r="C502"/>
      <c r="D502" s="25"/>
      <c r="E502" s="34"/>
      <c r="F502"/>
      <c r="G502" s="25"/>
      <c r="H502"/>
      <c r="I502" s="47"/>
    </row>
    <row r="503" spans="1:9" ht="13.8">
      <c r="A503"/>
      <c r="B503" s="52"/>
      <c r="C503"/>
      <c r="D503" s="25"/>
      <c r="E503" s="34"/>
      <c r="F503"/>
      <c r="G503" s="25"/>
      <c r="H503"/>
      <c r="I503" s="47"/>
    </row>
    <row r="504" spans="1:9" ht="13.8">
      <c r="A504"/>
      <c r="B504" s="52"/>
      <c r="C504"/>
      <c r="D504" s="25"/>
      <c r="E504" s="34"/>
      <c r="F504"/>
      <c r="G504" s="25"/>
      <c r="H504"/>
      <c r="I504" s="47"/>
    </row>
    <row r="505" spans="1:9" ht="13.8">
      <c r="A505"/>
      <c r="B505" s="52"/>
      <c r="C505"/>
      <c r="D505" s="25"/>
      <c r="E505" s="34"/>
      <c r="F505"/>
      <c r="G505" s="25"/>
      <c r="H505"/>
      <c r="I505" s="47"/>
    </row>
    <row r="506" spans="1:9" ht="13.8">
      <c r="A506"/>
      <c r="B506" s="52"/>
      <c r="C506"/>
      <c r="D506" s="25"/>
      <c r="E506" s="34"/>
      <c r="F506"/>
      <c r="G506" s="25"/>
      <c r="H506"/>
      <c r="I506" s="47"/>
    </row>
    <row r="507" spans="1:9" ht="13.8">
      <c r="A507"/>
      <c r="B507" s="52"/>
      <c r="C507"/>
      <c r="D507" s="25"/>
      <c r="E507" s="34"/>
      <c r="F507"/>
      <c r="G507" s="25"/>
      <c r="H507"/>
      <c r="I507" s="47"/>
    </row>
    <row r="508" spans="1:9" ht="13.8">
      <c r="A508"/>
      <c r="B508" s="52"/>
      <c r="C508"/>
      <c r="D508" s="25"/>
      <c r="E508" s="34"/>
      <c r="F508"/>
      <c r="G508" s="25"/>
      <c r="H508"/>
      <c r="I508" s="47"/>
    </row>
    <row r="509" spans="1:9" ht="13.8">
      <c r="A509"/>
      <c r="B509" s="52"/>
      <c r="C509"/>
      <c r="D509" s="25"/>
      <c r="E509" s="34"/>
      <c r="F509"/>
      <c r="G509" s="25"/>
      <c r="H509"/>
      <c r="I509" s="47"/>
    </row>
    <row r="510" spans="1:9" ht="13.8">
      <c r="A510"/>
      <c r="B510" s="52"/>
      <c r="C510"/>
      <c r="D510" s="25"/>
      <c r="E510" s="34"/>
      <c r="F510"/>
      <c r="G510" s="25"/>
      <c r="H510"/>
      <c r="I510" s="47"/>
    </row>
    <row r="511" spans="1:9" ht="13.8">
      <c r="A511"/>
      <c r="B511" s="52"/>
      <c r="C511"/>
      <c r="D511" s="25"/>
      <c r="E511" s="34"/>
      <c r="F511"/>
      <c r="G511" s="25"/>
      <c r="H511"/>
      <c r="I511" s="47"/>
    </row>
    <row r="512" spans="1:9" ht="13.8">
      <c r="A512"/>
      <c r="B512" s="52"/>
      <c r="C512"/>
      <c r="D512" s="25"/>
      <c r="E512" s="34"/>
      <c r="F512"/>
      <c r="G512" s="25"/>
      <c r="H512"/>
      <c r="I512" s="47"/>
    </row>
    <row r="513" spans="1:9" ht="13.8">
      <c r="A513"/>
      <c r="B513" s="52"/>
      <c r="C513"/>
      <c r="D513" s="25"/>
      <c r="E513" s="34"/>
      <c r="F513"/>
      <c r="G513" s="25"/>
      <c r="H513"/>
      <c r="I513" s="47"/>
    </row>
    <row r="514" spans="1:9" ht="13.8">
      <c r="A514"/>
      <c r="B514" s="52"/>
      <c r="C514"/>
      <c r="D514" s="25"/>
      <c r="E514" s="34"/>
      <c r="F514"/>
      <c r="G514" s="25"/>
      <c r="H514"/>
      <c r="I514" s="47"/>
    </row>
    <row r="515" spans="1:9" ht="13.8">
      <c r="A515"/>
      <c r="B515" s="52"/>
      <c r="C515"/>
      <c r="D515" s="25"/>
      <c r="E515" s="34"/>
      <c r="F515"/>
      <c r="G515" s="25"/>
      <c r="H515"/>
      <c r="I515" s="47"/>
    </row>
    <row r="516" spans="1:9" ht="13.8">
      <c r="A516"/>
      <c r="B516" s="52"/>
      <c r="C516"/>
      <c r="D516" s="25"/>
      <c r="E516" s="34"/>
      <c r="F516"/>
      <c r="G516" s="25"/>
      <c r="H516"/>
      <c r="I516" s="47"/>
    </row>
    <row r="517" spans="1:9" ht="13.8">
      <c r="A517"/>
      <c r="B517" s="52"/>
      <c r="C517"/>
      <c r="D517" s="25"/>
      <c r="E517" s="34"/>
      <c r="F517"/>
      <c r="G517" s="25"/>
      <c r="H517"/>
      <c r="I517" s="47"/>
    </row>
    <row r="518" spans="1:9" ht="13.8">
      <c r="A518"/>
      <c r="B518" s="52"/>
      <c r="C518"/>
      <c r="D518" s="25"/>
      <c r="E518" s="34"/>
      <c r="F518"/>
      <c r="G518" s="25"/>
      <c r="H518"/>
      <c r="I518" s="47"/>
    </row>
    <row r="519" spans="1:9" ht="13.8">
      <c r="A519"/>
      <c r="B519" s="52"/>
      <c r="C519"/>
      <c r="D519" s="25"/>
      <c r="E519" s="34"/>
      <c r="F519"/>
      <c r="G519" s="25"/>
      <c r="H519"/>
      <c r="I519" s="47"/>
    </row>
    <row r="520" spans="1:9" ht="13.8">
      <c r="A520"/>
      <c r="B520" s="52"/>
      <c r="C520"/>
      <c r="D520" s="25"/>
      <c r="E520" s="34"/>
      <c r="F520"/>
      <c r="G520" s="25"/>
      <c r="H520"/>
      <c r="I520" s="47"/>
    </row>
    <row r="521" spans="1:9" ht="13.8">
      <c r="A521"/>
      <c r="B521" s="52"/>
      <c r="C521"/>
      <c r="D521" s="25"/>
      <c r="E521" s="34"/>
      <c r="F521"/>
      <c r="G521" s="25"/>
      <c r="H521"/>
      <c r="I521" s="47"/>
    </row>
    <row r="522" spans="1:9" ht="13.8">
      <c r="A522"/>
      <c r="B522" s="52"/>
      <c r="C522"/>
      <c r="D522" s="25"/>
      <c r="E522" s="34"/>
      <c r="F522"/>
      <c r="G522" s="25"/>
      <c r="H522"/>
      <c r="I522" s="47"/>
    </row>
    <row r="523" spans="1:9" ht="13.8">
      <c r="A523"/>
      <c r="B523" s="52"/>
      <c r="C523"/>
      <c r="D523" s="25"/>
      <c r="E523" s="34"/>
      <c r="F523"/>
      <c r="G523" s="25"/>
      <c r="H523"/>
      <c r="I523" s="47"/>
    </row>
    <row r="524" spans="1:9" ht="13.8">
      <c r="A524"/>
      <c r="B524" s="52"/>
      <c r="C524"/>
      <c r="D524" s="25"/>
      <c r="E524" s="34"/>
      <c r="F524"/>
      <c r="G524" s="25"/>
      <c r="H524"/>
      <c r="I524" s="47"/>
    </row>
    <row r="525" spans="1:9" ht="13.8">
      <c r="A525"/>
      <c r="B525" s="52"/>
      <c r="C525"/>
      <c r="D525" s="25"/>
      <c r="E525" s="34"/>
      <c r="F525"/>
      <c r="G525" s="25"/>
      <c r="H525"/>
      <c r="I525" s="47"/>
    </row>
    <row r="526" spans="1:9" ht="13.8">
      <c r="A526"/>
      <c r="B526" s="52"/>
      <c r="C526"/>
      <c r="D526" s="25"/>
      <c r="E526" s="34"/>
      <c r="F526"/>
      <c r="G526" s="25"/>
      <c r="H526"/>
      <c r="I526" s="47"/>
    </row>
    <row r="527" spans="1:9" ht="13.8">
      <c r="A527"/>
      <c r="B527" s="52"/>
      <c r="C527"/>
      <c r="D527" s="25"/>
      <c r="E527" s="34"/>
      <c r="F527"/>
      <c r="G527" s="25"/>
      <c r="H527"/>
      <c r="I527" s="47"/>
    </row>
    <row r="528" spans="1:9" ht="13.8">
      <c r="A528"/>
      <c r="B528" s="52"/>
      <c r="C528"/>
      <c r="D528" s="25"/>
      <c r="E528" s="34"/>
      <c r="F528"/>
      <c r="G528" s="25"/>
      <c r="H528"/>
      <c r="I528" s="47"/>
    </row>
    <row r="529" spans="1:9" ht="13.8">
      <c r="A529"/>
      <c r="B529" s="52"/>
      <c r="C529"/>
      <c r="D529" s="25"/>
      <c r="E529" s="34"/>
      <c r="F529"/>
      <c r="G529" s="25"/>
      <c r="H529"/>
      <c r="I529" s="47"/>
    </row>
    <row r="530" spans="1:9" ht="13.8">
      <c r="A530"/>
      <c r="B530" s="52"/>
      <c r="C530"/>
      <c r="D530" s="25"/>
      <c r="E530" s="34"/>
      <c r="F530"/>
      <c r="G530" s="25"/>
      <c r="H530"/>
      <c r="I530" s="47"/>
    </row>
    <row r="531" spans="1:9" ht="13.8">
      <c r="A531"/>
      <c r="B531" s="52"/>
      <c r="C531"/>
      <c r="D531" s="25"/>
      <c r="E531" s="34"/>
      <c r="F531"/>
      <c r="G531" s="25"/>
      <c r="H531"/>
      <c r="I531" s="47"/>
    </row>
    <row r="532" spans="1:9" ht="13.8">
      <c r="A532"/>
      <c r="B532" s="52"/>
      <c r="C532"/>
      <c r="D532" s="25"/>
      <c r="E532" s="34"/>
      <c r="F532"/>
      <c r="G532" s="25"/>
      <c r="H532"/>
      <c r="I532" s="47"/>
    </row>
    <row r="533" spans="1:9" ht="13.8">
      <c r="A533"/>
      <c r="B533" s="52"/>
      <c r="C533"/>
      <c r="D533" s="25"/>
      <c r="E533" s="34"/>
      <c r="F533"/>
      <c r="G533" s="25"/>
      <c r="H533"/>
      <c r="I533" s="47"/>
    </row>
    <row r="534" spans="1:9" ht="13.8">
      <c r="A534"/>
      <c r="B534" s="52"/>
      <c r="C534"/>
      <c r="D534" s="25"/>
      <c r="E534" s="34"/>
      <c r="F534"/>
      <c r="G534" s="25"/>
      <c r="H534"/>
      <c r="I534" s="47"/>
    </row>
    <row r="535" spans="1:9" ht="13.8">
      <c r="A535"/>
      <c r="B535" s="52"/>
      <c r="C535"/>
      <c r="D535" s="25"/>
      <c r="E535" s="34"/>
      <c r="F535"/>
      <c r="G535" s="25"/>
      <c r="H535"/>
      <c r="I535" s="47"/>
    </row>
    <row r="536" spans="1:9" ht="13.8">
      <c r="A536"/>
      <c r="B536" s="52"/>
      <c r="C536"/>
      <c r="D536" s="25"/>
      <c r="E536" s="34"/>
      <c r="F536"/>
      <c r="G536" s="25"/>
      <c r="H536"/>
      <c r="I536" s="47"/>
    </row>
    <row r="537" spans="1:9" ht="13.8">
      <c r="A537"/>
      <c r="B537" s="52"/>
      <c r="C537"/>
      <c r="D537" s="25"/>
      <c r="E537" s="34"/>
      <c r="F537"/>
      <c r="G537" s="25"/>
      <c r="H537"/>
      <c r="I537" s="47"/>
    </row>
    <row r="538" spans="1:9" ht="13.8">
      <c r="A538"/>
      <c r="B538" s="52"/>
      <c r="C538"/>
      <c r="D538" s="25"/>
      <c r="E538" s="34"/>
      <c r="F538"/>
      <c r="G538" s="25"/>
      <c r="H538"/>
      <c r="I538" s="47"/>
    </row>
    <row r="539" spans="1:9" ht="13.8">
      <c r="A539"/>
      <c r="B539" s="52"/>
      <c r="C539"/>
      <c r="D539" s="25"/>
      <c r="E539" s="34"/>
      <c r="F539"/>
      <c r="G539" s="25"/>
      <c r="H539"/>
      <c r="I539" s="47"/>
    </row>
    <row r="540" spans="1:9" ht="13.8">
      <c r="A540"/>
      <c r="B540" s="52"/>
      <c r="C540"/>
      <c r="D540" s="25"/>
      <c r="E540" s="34"/>
      <c r="F540"/>
      <c r="G540" s="25"/>
      <c r="H540"/>
      <c r="I540" s="47"/>
    </row>
    <row r="541" spans="1:9" ht="13.8">
      <c r="A541"/>
      <c r="B541" s="52"/>
      <c r="C541"/>
      <c r="D541" s="25"/>
      <c r="E541" s="34"/>
      <c r="F541"/>
      <c r="G541" s="25"/>
      <c r="H541"/>
      <c r="I541" s="47"/>
    </row>
    <row r="542" spans="1:9" ht="13.8">
      <c r="A542"/>
      <c r="B542" s="52"/>
      <c r="C542"/>
      <c r="D542" s="25"/>
      <c r="E542" s="34"/>
      <c r="F542"/>
      <c r="G542" s="25"/>
      <c r="H542"/>
      <c r="I542" s="47"/>
    </row>
    <row r="543" spans="1:9" ht="13.8">
      <c r="A543"/>
      <c r="B543" s="52"/>
      <c r="C543"/>
      <c r="D543" s="25"/>
      <c r="E543" s="34"/>
      <c r="F543"/>
      <c r="G543" s="25"/>
      <c r="H543"/>
      <c r="I543" s="47"/>
    </row>
    <row r="544" spans="1:9" ht="13.8">
      <c r="A544"/>
      <c r="B544" s="52"/>
      <c r="C544"/>
      <c r="D544" s="25"/>
      <c r="E544" s="34"/>
      <c r="F544"/>
      <c r="G544" s="25"/>
      <c r="H544"/>
      <c r="I544" s="47"/>
    </row>
    <row r="545" spans="1:9" ht="13.8">
      <c r="A545"/>
      <c r="B545" s="52"/>
      <c r="C545"/>
      <c r="D545" s="25"/>
      <c r="E545" s="34"/>
      <c r="F545"/>
      <c r="G545" s="25"/>
      <c r="H545"/>
      <c r="I545" s="47"/>
    </row>
    <row r="546" spans="1:9" ht="13.8">
      <c r="A546"/>
      <c r="B546" s="52"/>
      <c r="C546"/>
      <c r="D546" s="25"/>
      <c r="E546" s="34"/>
      <c r="F546"/>
      <c r="G546" s="25"/>
      <c r="H546"/>
      <c r="I546" s="47"/>
    </row>
    <row r="547" spans="1:9" ht="13.8">
      <c r="A547"/>
      <c r="B547" s="52"/>
      <c r="C547"/>
      <c r="D547" s="25"/>
      <c r="E547" s="34"/>
      <c r="F547"/>
      <c r="G547" s="25"/>
      <c r="H547"/>
      <c r="I547" s="47"/>
    </row>
    <row r="548" spans="1:9" ht="13.8">
      <c r="A548"/>
      <c r="B548" s="52"/>
      <c r="C548"/>
      <c r="D548" s="25"/>
      <c r="E548" s="34"/>
      <c r="F548"/>
      <c r="G548" s="25"/>
      <c r="H548"/>
      <c r="I548" s="47"/>
    </row>
    <row r="549" spans="1:9" ht="13.8">
      <c r="A549"/>
      <c r="B549" s="52"/>
      <c r="C549"/>
      <c r="D549" s="25"/>
      <c r="E549" s="34"/>
      <c r="F549"/>
      <c r="G549" s="25"/>
      <c r="H549"/>
      <c r="I549" s="47"/>
    </row>
    <row r="550" spans="1:9" ht="13.8">
      <c r="A550"/>
      <c r="B550" s="52"/>
      <c r="C550"/>
      <c r="D550" s="25"/>
      <c r="E550" s="34"/>
      <c r="F550"/>
      <c r="G550" s="25"/>
      <c r="H550"/>
      <c r="I550" s="47"/>
    </row>
    <row r="551" spans="1:9" ht="13.8">
      <c r="A551"/>
      <c r="B551" s="52"/>
      <c r="C551"/>
      <c r="D551" s="25"/>
      <c r="E551" s="34"/>
      <c r="F551"/>
      <c r="G551" s="25"/>
      <c r="H551"/>
      <c r="I551" s="47"/>
    </row>
    <row r="552" spans="1:9" ht="13.8">
      <c r="A552"/>
      <c r="B552" s="52"/>
      <c r="C552"/>
      <c r="D552" s="25"/>
      <c r="E552" s="34"/>
      <c r="F552"/>
      <c r="G552" s="25"/>
      <c r="H552"/>
      <c r="I552" s="47"/>
    </row>
    <row r="553" spans="1:9" ht="13.8">
      <c r="A553"/>
      <c r="B553" s="52"/>
      <c r="C553"/>
      <c r="D553" s="25"/>
      <c r="E553" s="34"/>
      <c r="F553"/>
      <c r="G553" s="25"/>
      <c r="H553"/>
      <c r="I553" s="47"/>
    </row>
    <row r="554" spans="1:9" ht="13.8">
      <c r="A554"/>
      <c r="B554" s="52"/>
      <c r="C554"/>
      <c r="D554" s="25"/>
      <c r="E554" s="34"/>
      <c r="F554"/>
      <c r="G554" s="25"/>
      <c r="H554"/>
      <c r="I554" s="47"/>
    </row>
    <row r="555" spans="1:9" ht="13.8">
      <c r="A555"/>
      <c r="B555" s="52"/>
      <c r="C555"/>
      <c r="D555" s="25"/>
      <c r="E555" s="34"/>
      <c r="F555"/>
      <c r="G555" s="25"/>
      <c r="H555"/>
      <c r="I555" s="47"/>
    </row>
    <row r="556" spans="1:9" ht="13.8">
      <c r="A556"/>
      <c r="B556" s="52"/>
      <c r="C556"/>
      <c r="D556" s="25"/>
      <c r="E556" s="34"/>
      <c r="F556"/>
      <c r="G556" s="25"/>
      <c r="H556"/>
      <c r="I556" s="47"/>
    </row>
    <row r="557" spans="1:9" ht="13.8">
      <c r="A557"/>
      <c r="B557" s="52"/>
      <c r="C557"/>
      <c r="D557" s="25"/>
      <c r="E557" s="34"/>
      <c r="F557"/>
      <c r="G557" s="25"/>
      <c r="H557"/>
      <c r="I557" s="47"/>
    </row>
    <row r="558" spans="1:9" ht="13.8">
      <c r="A558"/>
      <c r="B558" s="52"/>
      <c r="C558"/>
      <c r="D558" s="25"/>
      <c r="E558" s="34"/>
      <c r="F558"/>
      <c r="G558" s="25"/>
      <c r="H558"/>
      <c r="I558" s="47"/>
    </row>
    <row r="559" spans="1:9" ht="13.8">
      <c r="A559"/>
      <c r="B559" s="52"/>
      <c r="C559"/>
      <c r="D559" s="25"/>
      <c r="E559" s="34"/>
      <c r="F559"/>
      <c r="G559" s="25"/>
      <c r="H559"/>
      <c r="I559" s="47"/>
    </row>
    <row r="560" spans="1:9" ht="13.8">
      <c r="A560"/>
      <c r="B560" s="52"/>
      <c r="C560"/>
      <c r="D560" s="25"/>
      <c r="E560" s="34"/>
      <c r="F560"/>
      <c r="G560" s="25"/>
      <c r="H560"/>
      <c r="I560" s="47"/>
    </row>
    <row r="561" spans="1:9" ht="13.8">
      <c r="A561"/>
      <c r="B561" s="52"/>
      <c r="C561"/>
      <c r="D561" s="25"/>
      <c r="E561" s="34"/>
      <c r="F561"/>
      <c r="G561" s="25"/>
      <c r="H561"/>
      <c r="I561" s="47"/>
    </row>
    <row r="562" spans="1:9" ht="13.8">
      <c r="A562"/>
      <c r="B562" s="52"/>
      <c r="C562"/>
      <c r="D562" s="25"/>
      <c r="E562" s="34"/>
      <c r="F562"/>
      <c r="G562" s="25"/>
      <c r="H562"/>
      <c r="I562" s="47"/>
    </row>
    <row r="563" spans="1:9" ht="13.8">
      <c r="A563"/>
      <c r="B563" s="52"/>
      <c r="C563"/>
      <c r="D563" s="25"/>
      <c r="E563" s="34"/>
      <c r="F563"/>
      <c r="G563" s="25"/>
      <c r="H563"/>
      <c r="I563" s="47"/>
    </row>
    <row r="564" spans="1:9" ht="13.8">
      <c r="A564"/>
      <c r="B564" s="52"/>
      <c r="C564"/>
      <c r="D564" s="25"/>
      <c r="E564" s="34"/>
      <c r="F564"/>
      <c r="G564" s="25"/>
      <c r="H564"/>
      <c r="I564" s="47"/>
    </row>
    <row r="565" spans="1:9" ht="13.8">
      <c r="A565"/>
      <c r="B565" s="52"/>
      <c r="C565"/>
      <c r="D565" s="25"/>
      <c r="E565" s="34"/>
      <c r="F565"/>
      <c r="G565" s="25"/>
      <c r="H565"/>
      <c r="I565" s="47"/>
    </row>
    <row r="566" spans="1:9" ht="13.8">
      <c r="A566"/>
      <c r="B566" s="52"/>
      <c r="C566"/>
      <c r="D566" s="25"/>
      <c r="E566" s="34"/>
      <c r="F566"/>
      <c r="G566" s="25"/>
      <c r="H566"/>
      <c r="I566" s="47"/>
    </row>
    <row r="567" spans="1:9" ht="13.8">
      <c r="A567"/>
      <c r="B567" s="52"/>
      <c r="C567"/>
      <c r="D567" s="25"/>
      <c r="E567" s="34"/>
      <c r="F567"/>
      <c r="G567" s="25"/>
      <c r="H567"/>
      <c r="I567" s="47"/>
    </row>
    <row r="568" spans="1:9" ht="13.8">
      <c r="A568"/>
      <c r="B568" s="52"/>
      <c r="C568"/>
      <c r="D568" s="25"/>
      <c r="E568" s="34"/>
      <c r="F568"/>
      <c r="G568" s="25"/>
      <c r="H568"/>
      <c r="I568" s="47"/>
    </row>
    <row r="569" spans="1:9" ht="13.8">
      <c r="A569"/>
      <c r="B569" s="52"/>
      <c r="C569"/>
      <c r="D569" s="25"/>
      <c r="E569" s="34"/>
      <c r="F569"/>
      <c r="G569" s="25"/>
      <c r="H569"/>
      <c r="I569" s="47"/>
    </row>
    <row r="570" spans="1:9" ht="13.8">
      <c r="A570"/>
      <c r="B570" s="52"/>
      <c r="C570"/>
      <c r="D570" s="25"/>
      <c r="E570" s="34"/>
      <c r="F570"/>
      <c r="G570" s="25"/>
      <c r="H570"/>
      <c r="I570" s="47"/>
    </row>
    <row r="571" spans="1:9" ht="13.8">
      <c r="A571"/>
      <c r="B571" s="52"/>
      <c r="C571"/>
      <c r="D571" s="25"/>
      <c r="E571" s="34"/>
      <c r="F571"/>
      <c r="G571" s="25"/>
      <c r="H571"/>
      <c r="I571" s="47"/>
    </row>
    <row r="572" spans="1:9" ht="13.8">
      <c r="A572"/>
      <c r="B572" s="52"/>
      <c r="C572"/>
      <c r="D572" s="25"/>
      <c r="E572" s="34"/>
      <c r="F572"/>
      <c r="G572" s="25"/>
      <c r="H572"/>
      <c r="I572" s="47"/>
    </row>
    <row r="573" spans="1:9" ht="13.8">
      <c r="A573"/>
      <c r="B573" s="52"/>
      <c r="C573"/>
      <c r="D573" s="25"/>
      <c r="E573" s="34"/>
      <c r="F573"/>
      <c r="G573" s="25"/>
      <c r="H573"/>
      <c r="I573" s="47"/>
    </row>
    <row r="574" spans="1:9" ht="13.8">
      <c r="A574"/>
      <c r="B574" s="52"/>
      <c r="C574"/>
      <c r="D574" s="25"/>
      <c r="E574" s="34"/>
      <c r="F574"/>
      <c r="G574" s="25"/>
      <c r="H574"/>
      <c r="I574" s="47"/>
    </row>
    <row r="575" spans="1:9" ht="13.8">
      <c r="A575"/>
      <c r="B575" s="52"/>
      <c r="C575"/>
      <c r="D575" s="25"/>
      <c r="E575" s="34"/>
      <c r="F575"/>
      <c r="G575" s="25"/>
      <c r="H575"/>
      <c r="I575" s="47"/>
    </row>
    <row r="576" spans="1:9" ht="13.8">
      <c r="A576"/>
      <c r="B576" s="52"/>
      <c r="C576"/>
      <c r="D576" s="25"/>
      <c r="E576" s="34"/>
      <c r="F576"/>
      <c r="G576" s="25"/>
      <c r="H576"/>
      <c r="I576" s="47"/>
    </row>
    <row r="577" spans="1:9" ht="13.8">
      <c r="A577"/>
      <c r="B577" s="52"/>
      <c r="C577"/>
      <c r="D577" s="25"/>
      <c r="E577" s="34"/>
      <c r="F577"/>
      <c r="G577" s="25"/>
      <c r="H577"/>
      <c r="I577" s="47"/>
    </row>
    <row r="578" spans="1:9" ht="13.8">
      <c r="A578"/>
      <c r="B578" s="52"/>
      <c r="C578"/>
      <c r="D578" s="25"/>
      <c r="E578" s="34"/>
      <c r="F578"/>
      <c r="G578" s="25"/>
      <c r="H578"/>
      <c r="I578" s="47"/>
    </row>
    <row r="579" spans="1:9" ht="13.8">
      <c r="A579"/>
      <c r="B579" s="52"/>
      <c r="C579"/>
      <c r="D579" s="25"/>
      <c r="E579" s="34"/>
      <c r="F579"/>
      <c r="G579" s="25"/>
      <c r="H579"/>
      <c r="I579" s="47"/>
    </row>
    <row r="580" spans="1:9" ht="13.8">
      <c r="A580"/>
      <c r="B580" s="52"/>
      <c r="C580"/>
      <c r="D580" s="25"/>
      <c r="E580" s="34"/>
      <c r="F580"/>
      <c r="G580" s="25"/>
      <c r="H580"/>
      <c r="I580" s="47"/>
    </row>
    <row r="581" spans="1:9" ht="13.8">
      <c r="A581"/>
      <c r="B581" s="52"/>
      <c r="C581"/>
      <c r="D581" s="25"/>
      <c r="E581" s="34"/>
      <c r="F581"/>
      <c r="G581" s="25"/>
      <c r="H581"/>
      <c r="I581" s="47"/>
    </row>
    <row r="582" spans="1:9" ht="13.8">
      <c r="A582"/>
      <c r="B582" s="52"/>
      <c r="C582"/>
      <c r="D582" s="25"/>
      <c r="E582" s="34"/>
      <c r="F582"/>
      <c r="G582" s="25"/>
      <c r="H582"/>
      <c r="I582" s="47"/>
    </row>
    <row r="583" spans="1:9" ht="13.8">
      <c r="A583"/>
      <c r="B583" s="52"/>
      <c r="C583"/>
      <c r="D583" s="25"/>
      <c r="E583" s="34"/>
      <c r="F583"/>
      <c r="G583" s="25"/>
      <c r="H583"/>
      <c r="I583" s="47"/>
    </row>
    <row r="584" spans="1:9" ht="13.8">
      <c r="A584"/>
      <c r="B584" s="52"/>
      <c r="C584"/>
      <c r="D584" s="25"/>
      <c r="E584" s="34"/>
      <c r="F584"/>
      <c r="G584" s="25"/>
      <c r="H584"/>
      <c r="I584" s="47"/>
    </row>
    <row r="585" spans="1:9" ht="13.8">
      <c r="A585"/>
      <c r="B585" s="52"/>
      <c r="C585"/>
      <c r="D585" s="25"/>
      <c r="E585" s="34"/>
      <c r="F585"/>
      <c r="G585" s="25"/>
      <c r="H585"/>
      <c r="I585" s="47"/>
    </row>
    <row r="586" spans="1:9" ht="13.8">
      <c r="A586"/>
      <c r="B586" s="52"/>
      <c r="C586"/>
      <c r="D586" s="25"/>
      <c r="E586" s="34"/>
      <c r="F586"/>
      <c r="G586" s="25"/>
      <c r="H586"/>
      <c r="I586" s="47"/>
    </row>
    <row r="587" spans="1:9" ht="13.8">
      <c r="A587"/>
      <c r="B587" s="52"/>
      <c r="C587"/>
      <c r="D587" s="25"/>
      <c r="E587" s="34"/>
      <c r="F587"/>
      <c r="G587" s="25"/>
      <c r="H587"/>
      <c r="I587" s="47"/>
    </row>
    <row r="588" spans="1:9" ht="13.8">
      <c r="A588"/>
      <c r="B588" s="52"/>
      <c r="C588"/>
      <c r="D588" s="25"/>
      <c r="E588" s="34"/>
      <c r="F588"/>
      <c r="G588" s="25"/>
      <c r="H588"/>
      <c r="I588" s="47"/>
    </row>
    <row r="589" spans="1:9" ht="13.8">
      <c r="A589"/>
      <c r="B589" s="52"/>
      <c r="C589"/>
      <c r="D589" s="25"/>
      <c r="E589" s="34"/>
      <c r="F589"/>
      <c r="G589" s="25"/>
      <c r="H589"/>
      <c r="I589" s="47"/>
    </row>
    <row r="590" spans="1:9" ht="13.8">
      <c r="A590"/>
      <c r="B590" s="52"/>
      <c r="C590"/>
      <c r="D590" s="25"/>
      <c r="E590" s="34"/>
      <c r="F590"/>
      <c r="G590" s="25"/>
      <c r="H590"/>
      <c r="I590" s="47"/>
    </row>
    <row r="591" spans="1:9" ht="13.8">
      <c r="A591"/>
      <c r="B591" s="52"/>
      <c r="C591"/>
      <c r="D591" s="25"/>
      <c r="E591" s="34"/>
      <c r="F591"/>
      <c r="G591" s="25"/>
      <c r="H591"/>
      <c r="I591" s="47"/>
    </row>
    <row r="592" spans="1:9" ht="13.8">
      <c r="A592"/>
      <c r="B592" s="52"/>
      <c r="C592"/>
      <c r="D592" s="25"/>
      <c r="E592" s="34"/>
      <c r="F592"/>
      <c r="G592" s="25"/>
      <c r="H592"/>
      <c r="I592" s="47"/>
    </row>
    <row r="593" spans="1:9" ht="13.8">
      <c r="A593"/>
      <c r="B593" s="52"/>
      <c r="C593"/>
      <c r="D593" s="25"/>
      <c r="E593" s="34"/>
      <c r="F593"/>
      <c r="G593" s="25"/>
      <c r="H593"/>
      <c r="I593" s="47"/>
    </row>
    <row r="594" spans="1:9" ht="13.8">
      <c r="A594"/>
      <c r="B594" s="52"/>
      <c r="C594"/>
      <c r="D594" s="25"/>
      <c r="E594" s="34"/>
      <c r="F594"/>
      <c r="G594" s="25"/>
      <c r="H594"/>
      <c r="I594" s="47"/>
    </row>
    <row r="595" spans="1:9" ht="13.8">
      <c r="A595"/>
      <c r="B595" s="52"/>
      <c r="C595"/>
      <c r="D595" s="25"/>
      <c r="E595" s="34"/>
      <c r="F595"/>
      <c r="G595" s="25"/>
      <c r="H595"/>
      <c r="I595" s="47"/>
    </row>
    <row r="596" spans="1:9" ht="13.8">
      <c r="A596"/>
      <c r="B596" s="52"/>
      <c r="C596"/>
      <c r="D596" s="25"/>
      <c r="E596" s="34"/>
      <c r="F596"/>
      <c r="G596" s="25"/>
      <c r="H596"/>
      <c r="I596" s="47"/>
    </row>
    <row r="597" spans="1:9" ht="13.8">
      <c r="A597"/>
      <c r="B597" s="52"/>
      <c r="C597"/>
      <c r="D597" s="25"/>
      <c r="E597" s="34"/>
      <c r="F597"/>
      <c r="G597" s="25"/>
      <c r="H597"/>
      <c r="I597" s="47"/>
    </row>
    <row r="598" spans="1:9" ht="13.8">
      <c r="A598"/>
      <c r="B598" s="52"/>
      <c r="C598"/>
      <c r="D598" s="25"/>
      <c r="E598" s="34"/>
      <c r="F598"/>
      <c r="G598" s="25"/>
      <c r="H598"/>
      <c r="I598" s="47"/>
    </row>
    <row r="599" spans="1:9" ht="13.8">
      <c r="A599"/>
      <c r="B599" s="52"/>
      <c r="C599"/>
      <c r="D599" s="25"/>
      <c r="E599" s="34"/>
      <c r="F599"/>
      <c r="G599" s="25"/>
      <c r="H599"/>
      <c r="I599" s="47"/>
    </row>
    <row r="600" spans="1:9" ht="13.8">
      <c r="A600"/>
      <c r="B600" s="52"/>
      <c r="C600"/>
      <c r="D600" s="25"/>
      <c r="E600" s="34"/>
      <c r="F600"/>
      <c r="G600" s="25"/>
      <c r="H600"/>
      <c r="I600" s="47"/>
    </row>
    <row r="601" spans="1:9" ht="13.8">
      <c r="A601"/>
      <c r="B601" s="52"/>
      <c r="C601"/>
      <c r="D601" s="25"/>
      <c r="E601" s="34"/>
      <c r="F601"/>
      <c r="G601" s="25"/>
      <c r="H601"/>
      <c r="I601" s="47"/>
    </row>
    <row r="602" spans="1:9" ht="13.8">
      <c r="A602"/>
      <c r="B602" s="52"/>
      <c r="C602"/>
      <c r="D602" s="25"/>
      <c r="E602" s="34"/>
      <c r="F602"/>
      <c r="G602" s="25"/>
      <c r="H602"/>
      <c r="I602" s="47"/>
    </row>
    <row r="603" spans="1:9" ht="13.8">
      <c r="A603"/>
      <c r="B603" s="52"/>
      <c r="C603"/>
      <c r="D603" s="25"/>
      <c r="E603" s="34"/>
      <c r="F603"/>
      <c r="G603" s="25"/>
      <c r="H603"/>
      <c r="I603" s="47"/>
    </row>
    <row r="604" spans="1:9" ht="13.8">
      <c r="A604"/>
      <c r="B604" s="52"/>
      <c r="C604"/>
      <c r="D604" s="25"/>
      <c r="E604" s="34"/>
      <c r="F604"/>
      <c r="G604" s="25"/>
      <c r="H604"/>
      <c r="I604" s="47"/>
    </row>
    <row r="605" spans="1:9" ht="13.8">
      <c r="A605"/>
      <c r="B605" s="52"/>
      <c r="C605"/>
      <c r="D605" s="25"/>
      <c r="E605" s="34"/>
      <c r="F605"/>
      <c r="G605" s="25"/>
      <c r="H605"/>
      <c r="I605" s="47"/>
    </row>
    <row r="606" spans="1:9" ht="13.8">
      <c r="A606"/>
      <c r="B606" s="52"/>
      <c r="C606"/>
      <c r="D606" s="25"/>
      <c r="E606" s="34"/>
      <c r="F606"/>
      <c r="G606" s="25"/>
      <c r="H606"/>
      <c r="I606" s="47"/>
    </row>
    <row r="607" spans="1:9" ht="13.8">
      <c r="A607"/>
      <c r="B607" s="52"/>
      <c r="C607"/>
      <c r="D607" s="25"/>
      <c r="E607" s="34"/>
      <c r="F607"/>
      <c r="G607" s="25"/>
      <c r="H607"/>
      <c r="I607" s="47"/>
    </row>
    <row r="608" spans="1:9" ht="13.8">
      <c r="A608"/>
      <c r="B608" s="52"/>
      <c r="C608"/>
      <c r="D608" s="25"/>
      <c r="E608" s="34"/>
      <c r="F608"/>
      <c r="G608" s="25"/>
      <c r="H608"/>
      <c r="I608" s="47"/>
    </row>
    <row r="609" spans="1:9" ht="13.8">
      <c r="A609"/>
      <c r="B609" s="52"/>
      <c r="C609"/>
      <c r="D609" s="25"/>
      <c r="E609" s="34"/>
      <c r="F609"/>
      <c r="G609" s="25"/>
      <c r="H609"/>
      <c r="I609" s="47"/>
    </row>
    <row r="610" spans="1:9" ht="13.8">
      <c r="A610"/>
      <c r="B610" s="52"/>
      <c r="C610"/>
      <c r="D610" s="25"/>
      <c r="E610" s="34"/>
      <c r="F610"/>
      <c r="G610" s="25"/>
      <c r="H610"/>
      <c r="I610" s="47"/>
    </row>
    <row r="611" spans="1:9" ht="13.8">
      <c r="A611"/>
      <c r="B611" s="52"/>
      <c r="C611"/>
      <c r="D611" s="25"/>
      <c r="E611" s="34"/>
      <c r="F611"/>
      <c r="G611" s="25"/>
      <c r="H611"/>
      <c r="I611" s="47"/>
    </row>
    <row r="612" spans="1:9" ht="13.8">
      <c r="A612"/>
      <c r="B612" s="52"/>
      <c r="C612"/>
      <c r="D612" s="25"/>
      <c r="E612" s="34"/>
      <c r="F612"/>
      <c r="G612" s="25"/>
      <c r="H612"/>
      <c r="I612" s="47"/>
    </row>
    <row r="613" spans="1:9" ht="13.8">
      <c r="A613"/>
      <c r="B613" s="52"/>
      <c r="C613"/>
      <c r="D613" s="25"/>
      <c r="E613" s="34"/>
      <c r="F613"/>
      <c r="G613" s="25"/>
      <c r="H613"/>
      <c r="I613" s="47"/>
    </row>
    <row r="614" spans="1:9" ht="13.8">
      <c r="A614"/>
      <c r="B614" s="52"/>
      <c r="C614"/>
      <c r="D614" s="25"/>
      <c r="E614" s="34"/>
      <c r="F614"/>
      <c r="G614" s="25"/>
      <c r="H614"/>
      <c r="I614" s="47"/>
    </row>
  </sheetData>
  <autoFilter ref="A6:I32" xr:uid="{00000000-0009-0000-0000-000001000000}"/>
  <mergeCells count="4">
    <mergeCell ref="A4:I4"/>
    <mergeCell ref="A32:E32"/>
    <mergeCell ref="A34:I38"/>
    <mergeCell ref="A41:I45"/>
  </mergeCells>
  <pageMargins left="0.25" right="0.25" top="0.75" bottom="0.85416666666666663" header="0.3" footer="0.3"/>
  <pageSetup paperSize="9" orientation="landscape" r:id="rId1"/>
  <headerFooter>
    <oddFooter xml:space="preserve">&amp;C&amp;"-,Standardowy"&amp;10Przedszkole nr 424 w Warszawie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D9"/>
  <sheetViews>
    <sheetView topLeftCell="A2" workbookViewId="0">
      <selection activeCell="C6" sqref="C6"/>
    </sheetView>
  </sheetViews>
  <sheetFormatPr defaultRowHeight="13.8"/>
  <cols>
    <col min="1" max="1" width="32" bestFit="1" customWidth="1"/>
    <col min="2" max="4" width="15.59765625" style="6" customWidth="1"/>
  </cols>
  <sheetData>
    <row r="2" spans="1:4" ht="27.6">
      <c r="A2" s="9" t="s">
        <v>19</v>
      </c>
      <c r="B2" s="9" t="s">
        <v>6</v>
      </c>
      <c r="C2" s="9" t="s">
        <v>17</v>
      </c>
      <c r="D2" s="9" t="s">
        <v>18</v>
      </c>
    </row>
    <row r="3" spans="1:4">
      <c r="A3" s="7" t="s">
        <v>16</v>
      </c>
      <c r="B3" s="8" t="e">
        <f>#REF!</f>
        <v>#REF!</v>
      </c>
      <c r="C3" s="8" t="e">
        <f>#REF!</f>
        <v>#REF!</v>
      </c>
      <c r="D3" s="8" t="e">
        <f>#REF!</f>
        <v>#REF!</v>
      </c>
    </row>
    <row r="4" spans="1:4">
      <c r="A4" s="7" t="s">
        <v>14</v>
      </c>
      <c r="B4" s="8" t="e">
        <f>#REF!</f>
        <v>#REF!</v>
      </c>
      <c r="C4" s="8" t="e">
        <f>#REF!</f>
        <v>#REF!</v>
      </c>
      <c r="D4" s="8" t="e">
        <f>#REF!</f>
        <v>#REF!</v>
      </c>
    </row>
    <row r="5" spans="1:4">
      <c r="A5" s="7" t="s">
        <v>13</v>
      </c>
      <c r="B5" s="8" t="e">
        <f>#REF!</f>
        <v>#REF!</v>
      </c>
      <c r="C5" s="8" t="e">
        <f>#REF!</f>
        <v>#REF!</v>
      </c>
      <c r="D5" s="8" t="e">
        <f>#REF!</f>
        <v>#REF!</v>
      </c>
    </row>
    <row r="6" spans="1:4">
      <c r="A6" s="7" t="s">
        <v>15</v>
      </c>
      <c r="B6" s="8" t="e">
        <f>#REF!</f>
        <v>#REF!</v>
      </c>
      <c r="C6" s="8" t="e">
        <f>#REF!</f>
        <v>#REF!</v>
      </c>
      <c r="D6" s="8" t="e">
        <f>#REF!</f>
        <v>#REF!</v>
      </c>
    </row>
    <row r="7" spans="1:4">
      <c r="A7" s="7" t="s">
        <v>11</v>
      </c>
      <c r="B7" s="8" t="e">
        <f>#REF!</f>
        <v>#REF!</v>
      </c>
      <c r="C7" s="8" t="e">
        <f>#REF!</f>
        <v>#REF!</v>
      </c>
      <c r="D7" s="8" t="e">
        <f>#REF!</f>
        <v>#REF!</v>
      </c>
    </row>
    <row r="8" spans="1:4">
      <c r="A8" s="7" t="s">
        <v>12</v>
      </c>
      <c r="B8" s="8" t="e">
        <f>#REF!</f>
        <v>#REF!</v>
      </c>
      <c r="C8" s="8" t="e">
        <f>#REF!</f>
        <v>#REF!</v>
      </c>
      <c r="D8" s="8" t="e">
        <f>#REF!</f>
        <v>#REF!</v>
      </c>
    </row>
    <row r="9" spans="1:4" ht="17.399999999999999">
      <c r="A9" s="10" t="s">
        <v>20</v>
      </c>
      <c r="B9" s="11" t="e">
        <f>SUM(B3:B8)</f>
        <v>#REF!</v>
      </c>
      <c r="C9" s="8" t="e">
        <f>#REF!</f>
        <v>#REF!</v>
      </c>
      <c r="D9" s="11" t="e">
        <f t="shared" ref="D9" si="0">SUM(D3:D8)</f>
        <v>#REF!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PIECZYWO_ZAŁ</vt:lpstr>
      <vt:lpstr>RAZEM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Piotr Xet</cp:lastModifiedBy>
  <cp:lastPrinted>2022-03-24T11:31:26Z</cp:lastPrinted>
  <dcterms:created xsi:type="dcterms:W3CDTF">2011-11-08T22:51:13Z</dcterms:created>
  <dcterms:modified xsi:type="dcterms:W3CDTF">2025-12-03T18:54:49Z</dcterms:modified>
</cp:coreProperties>
</file>